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КПК0110150!$A$1:$BM$103</definedName>
  </definedNames>
  <calcPr calcId="124519" refMode="R1C1"/>
</workbook>
</file>

<file path=xl/calcChain.xml><?xml version="1.0" encoding="utf-8"?>
<calcChain xmlns="http://schemas.openxmlformats.org/spreadsheetml/2006/main">
  <c r="AC53" i="2"/>
  <c r="AS53" s="1"/>
  <c r="BE70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69"/>
  <c r="AR62"/>
  <c r="AR61"/>
  <c r="AS52"/>
  <c r="AS51"/>
  <c r="AS50"/>
  <c r="AS49"/>
</calcChain>
</file>

<file path=xl/sharedStrings.xml><?xml version="1.0" encoding="utf-8"?>
<sst xmlns="http://schemas.openxmlformats.org/spreadsheetml/2006/main" count="185" uniqueCount="132">
  <si>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</si>
  <si>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</si>
  <si>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</si>
  <si>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</si>
  <si>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</si>
  <si>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</si>
  <si>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</si>
  <si>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</si>
  <si>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</si>
  <si>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</si>
  <si>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</si>
  <si>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</si>
  <si>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</si>
  <si>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</si>
  <si>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</si>
  <si>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</si>
  <si>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</si>
  <si>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</si>
  <si>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</si>
  <si>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</si>
  <si>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</si>
  <si>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</si>
  <si>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</si>
  <si>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</si>
  <si>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</si>
  <si>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</si>
  <si>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</si>
  <si>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</si>
  <si>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</si>
  <si>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</si>
  <si>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</si>
  <si>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</si>
  <si>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</si>
  <si>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</si>
  <si>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</si>
  <si>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</si>
  <si>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</si>
  <si>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</si>
  <si>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</si>
  <si>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</si>
  <si>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</si>
  <si>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</si>
  <si>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</si>
  <si>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</si>
  <si>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</si>
  <si>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</si>
  <si>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</si>
  <si>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</si>
  <si>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</si>
  <si>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</si>
  <si>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</si>
  <si>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</si>
  <si>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</si>
  <si>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</si>
  <si>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</si>
  <si>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</si>
  <si>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</si>
  <si>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</si>
  <si>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</si>
  <si>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</si>
  <si>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</si>
  <si>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</si>
  <si>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</si>
  <si>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</si>
  <si>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</si>
  <si>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збереження енергоресурсів</t>
  </si>
  <si>
    <t>Комунальні платежі</t>
  </si>
  <si>
    <t>Послуги, пов"язані з ремонтом, технічним обслуговуванням оргтехніки, обробкою даних, програмним забезпеченням</t>
  </si>
  <si>
    <t>УСЬОГО</t>
  </si>
  <si>
    <t>Програма економічного і соціального розвитку міста Козятина на 2020 рік</t>
  </si>
  <si>
    <t>затрат</t>
  </si>
  <si>
    <t>кількість штатних одиниць</t>
  </si>
  <si>
    <t>од.</t>
  </si>
  <si>
    <t>штатний розпис</t>
  </si>
  <si>
    <t>Вартість комунальних послуг (природний газ)</t>
  </si>
  <si>
    <t>тис.грн.</t>
  </si>
  <si>
    <t>кошторис</t>
  </si>
  <si>
    <t>Вартість комунальних послуг (електрпоенергія)</t>
  </si>
  <si>
    <t>Вартість комунальних послуг (водопостачання)</t>
  </si>
  <si>
    <t>Вартість комунальних послуг (теплопостачання)</t>
  </si>
  <si>
    <t>Вартість комп"ютерного обладнання та приладдя</t>
  </si>
  <si>
    <t>грн.</t>
  </si>
  <si>
    <t>план</t>
  </si>
  <si>
    <t>Вартість послуг, пов"язаних з ремонтом, технічним обслуговуванням оргтехніки та програмним забезпеченням</t>
  </si>
  <si>
    <t>продукту</t>
  </si>
  <si>
    <t>кількість отриманих листів, звернень, заяв, скарг</t>
  </si>
  <si>
    <t>звіт</t>
  </si>
  <si>
    <t>Обсяг споживання енергоресурсів  (теплопостачання) у натуральному виразі</t>
  </si>
  <si>
    <t xml:space="preserve"> Гкал/рік</t>
  </si>
  <si>
    <t>Обсяг споживання енергоресурсів (водопостачання) у натуральному виразі</t>
  </si>
  <si>
    <t xml:space="preserve"> куб. м/рік</t>
  </si>
  <si>
    <t>Обсяг споживання енергоресурсів (електроенергії) у натуральному виразі</t>
  </si>
  <si>
    <t>кВт./рік</t>
  </si>
  <si>
    <t>Обсяг споживання енергоресурсів (природного газу) у натуральному виразі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</si>
  <si>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</si>
  <si>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</si>
  <si>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</si>
  <si>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</si>
  <si>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Середній обсяг споживання комунальних послуг (теплопостачання)</t>
  </si>
  <si>
    <t>Гкал/1 кв.м.</t>
  </si>
  <si>
    <t>Середній обсяг споживання комунальних послуг (водопостачання)</t>
  </si>
  <si>
    <t>Куб.м/1 кв.м.</t>
  </si>
  <si>
    <t>Середній  обсяг споживання комунальних послуг (електроенергія)</t>
  </si>
  <si>
    <t>КВт.год/1 кв.м</t>
  </si>
  <si>
    <t>Середній обсяг споживання комунальних послуг (природний газ)</t>
  </si>
  <si>
    <t>Куб.м./1 кв.м.</t>
  </si>
  <si>
    <t>якості</t>
  </si>
  <si>
    <t>Зміни показників споживання в порівнянні з попереднім роком</t>
  </si>
  <si>
    <t>відс.</t>
  </si>
  <si>
    <t>Організаційне, інформаційно-аналітичне та матеріально-технічне забезпечення діяльності міської рад у 2020 р.</t>
  </si>
  <si>
    <t>0100000</t>
  </si>
  <si>
    <t>Виконавчий комітет Козятинської міської ради</t>
  </si>
  <si>
    <t>Міський голова</t>
  </si>
  <si>
    <t>Пузир О.Д.</t>
  </si>
  <si>
    <t>03084799</t>
  </si>
  <si>
    <t>02203100000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</si>
  <si>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</si>
  <si>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</si>
  <si>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</si>
  <si>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</si>
  <si>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</si>
  <si>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</si>
  <si>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</si>
  <si>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Фінансове управління Козятинської міської ради</t>
  </si>
  <si>
    <t xml:space="preserve">Начальник фінансового управління </t>
  </si>
  <si>
    <t>Холковський П.А.</t>
  </si>
  <si>
    <t>Придбання офісного обладнання та комп"ютерного  приладдя</t>
  </si>
  <si>
    <t>Розпорядждення міського голови</t>
  </si>
  <si>
    <t>Виконавчий комітет козятинської міської ради</t>
  </si>
  <si>
    <r>
      <t>_____20</t>
    </r>
    <r>
      <rPr>
        <u/>
        <sz val="10"/>
        <rFont val="Times New Roman"/>
        <family val="1"/>
        <charset val="204"/>
      </rPr>
      <t>.02.2020</t>
    </r>
    <r>
      <rPr>
        <sz val="10"/>
        <rFont val="Times New Roman"/>
        <family val="1"/>
        <charset val="204"/>
      </rPr>
      <t xml:space="preserve"> р.______№__</t>
    </r>
    <r>
      <rPr>
        <u/>
        <sz val="10"/>
        <rFont val="Times New Roman"/>
        <family val="1"/>
        <charset val="204"/>
      </rPr>
      <t>78-р</t>
    </r>
    <r>
      <rPr>
        <sz val="10"/>
        <rFont val="Times New Roman"/>
        <family val="1"/>
        <charset val="204"/>
      </rPr>
      <t>______________________</t>
    </r>
  </si>
  <si>
    <t>Організаційне, інформац-аналітичне та матеріальне забезпечення  діяльності ради</t>
  </si>
  <si>
    <t>1.Конституція України(Закон України від 28.06.1996р.№254к(96-ВР))_x000D_
2.Бюджетний кодекс України(Закон України від 08.07.2010р.№2456-VІ)_x000D_
3.ЗУ «Про органи місцевого самоврядування в Україні» _x000D_
 4 Наказ Міністерства фінансів України від 26.08.0214р. №836  «Про деякі питання запровадження програмно-цільового методу складання та виконання місцевих бюджетів», в новій редакції_x000D_
5. Наказ Міністерства фінансів України від 14.02.2011 № 96 «Про затвердження Типової відомчої класифікації видатків та кредитування місцевих бюджетів» _x000D_
6.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від 27.09.2012 р. № 1035);_x000D_
7.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 від 27.07.2011 р. №945 (із змінами від 30.11.2012 р. № 1260)_x000D_
8.Рішення 40 сесії 7  скликання Козятинської міської ради Вінницької обл. від 18.12.2019р.  «Про міський бюджету на 2020 р.»                                                                                                                                                                                                                                                                                                                                            9.Рішення 42 сесії 7  скликання Козятинської міської ради Вінницької обл. від 14.02.2020р. № 1721-VII «Про внесення змін до міського бюджету на 2020 р.»                                                                                                                                                                                                                                                                                                                  10.Рішення 42 сесії 7  скликання Козятинської міської ради Вінницької обл. від 14.02.2020р. № 1719-VII  «Про внесення змін до міського бюджету на 2020 р.»                                                                                                                                                                                                                                                                             11.Рішення 42 сесії 7  скликання Козятинської міської ради Вінницької обл. від 14.02.2020р. № 1724-VII  «Про розподіл вільних залишків бюджетних коштів станом на 01.01.2020 року по загальному та спеціальному фонду бюджету міста Козятина»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</si>
</sst>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workbookViewId="0">
      <selection activeCell="AO3" sqref="AO3:BL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>
      <c r="AO3" s="99" t="s">
        <v>127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3.5" customHeight="1">
      <c r="AO4" s="99" t="s">
        <v>128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ht="13.5" customHeight="1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" customHeight="1">
      <c r="AO7" s="100" t="s">
        <v>129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9" spans="1:77" ht="15.75" customHeight="1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15.75" customHeight="1">
      <c r="A10" s="104" t="s">
        <v>117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70" t="s">
        <v>110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4"/>
      <c r="N12" s="72" t="s">
        <v>111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35"/>
      <c r="AU12" s="70" t="s">
        <v>114</v>
      </c>
      <c r="AV12" s="71"/>
      <c r="AW12" s="71"/>
      <c r="AX12" s="71"/>
      <c r="AY12" s="71"/>
      <c r="AZ12" s="71"/>
      <c r="BA12" s="71"/>
      <c r="BB12" s="7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73" t="s">
        <v>56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02" t="s">
        <v>62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3"/>
      <c r="AU13" s="73" t="s">
        <v>55</v>
      </c>
      <c r="AV13" s="73"/>
      <c r="AW13" s="73"/>
      <c r="AX13" s="73"/>
      <c r="AY13" s="73"/>
      <c r="AZ13" s="73"/>
      <c r="BA13" s="73"/>
      <c r="BB13" s="7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70" t="s">
        <v>120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34"/>
      <c r="N15" s="72" t="s">
        <v>111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5"/>
      <c r="AU15" s="70" t="s">
        <v>114</v>
      </c>
      <c r="AV15" s="71"/>
      <c r="AW15" s="71"/>
      <c r="AX15" s="71"/>
      <c r="AY15" s="71"/>
      <c r="AZ15" s="71"/>
      <c r="BA15" s="71"/>
      <c r="BB15" s="7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73" t="s">
        <v>56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02" t="s">
        <v>61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3"/>
      <c r="AU16" s="73" t="s">
        <v>55</v>
      </c>
      <c r="AV16" s="73"/>
      <c r="AW16" s="73"/>
      <c r="AX16" s="73"/>
      <c r="AY16" s="73"/>
      <c r="AZ16" s="73"/>
      <c r="BA16" s="73"/>
      <c r="BB16" s="7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57" customHeight="1">
      <c r="A17" s="25" t="s">
        <v>54</v>
      </c>
      <c r="B17" s="70" t="s">
        <v>118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N17" s="70" t="s">
        <v>121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6"/>
      <c r="AA17" s="70" t="s">
        <v>122</v>
      </c>
      <c r="AB17" s="71"/>
      <c r="AC17" s="71"/>
      <c r="AD17" s="71"/>
      <c r="AE17" s="71"/>
      <c r="AF17" s="71"/>
      <c r="AG17" s="71"/>
      <c r="AH17" s="71"/>
      <c r="AI17" s="71"/>
      <c r="AJ17" s="26"/>
      <c r="AK17" s="105" t="s">
        <v>119</v>
      </c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26"/>
      <c r="BE17" s="70" t="s">
        <v>115</v>
      </c>
      <c r="BF17" s="71"/>
      <c r="BG17" s="71"/>
      <c r="BH17" s="71"/>
      <c r="BI17" s="71"/>
      <c r="BJ17" s="71"/>
      <c r="BK17" s="71"/>
      <c r="BL17" s="7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73" t="s">
        <v>56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73" t="s">
        <v>57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8"/>
      <c r="AA18" s="74" t="s">
        <v>58</v>
      </c>
      <c r="AB18" s="74"/>
      <c r="AC18" s="74"/>
      <c r="AD18" s="74"/>
      <c r="AE18" s="74"/>
      <c r="AF18" s="74"/>
      <c r="AG18" s="74"/>
      <c r="AH18" s="74"/>
      <c r="AI18" s="74"/>
      <c r="AJ18" s="28"/>
      <c r="AK18" s="106" t="s">
        <v>59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8"/>
      <c r="BE18" s="73" t="s">
        <v>60</v>
      </c>
      <c r="BF18" s="73"/>
      <c r="BG18" s="73"/>
      <c r="BH18" s="73"/>
      <c r="BI18" s="73"/>
      <c r="BJ18" s="73"/>
      <c r="BK18" s="73"/>
      <c r="BL18" s="73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83">
        <v>21988741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51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21921741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76" t="s">
        <v>23</v>
      </c>
      <c r="BE20" s="76"/>
      <c r="BF20" s="76"/>
      <c r="BG20" s="76"/>
      <c r="BH20" s="76"/>
      <c r="BI20" s="76"/>
      <c r="BJ20" s="76"/>
      <c r="BK20" s="76"/>
      <c r="BL20" s="76"/>
    </row>
    <row r="21" spans="1:79" ht="24.95" customHeight="1">
      <c r="A21" s="76" t="s">
        <v>22</v>
      </c>
      <c r="B21" s="76"/>
      <c r="C21" s="76"/>
      <c r="D21" s="76"/>
      <c r="E21" s="76"/>
      <c r="F21" s="76"/>
      <c r="G21" s="76"/>
      <c r="H21" s="76"/>
      <c r="I21" s="83">
        <v>67000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76" t="s">
        <v>24</v>
      </c>
      <c r="U21" s="76"/>
      <c r="V21" s="76"/>
      <c r="W21" s="7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80" t="s">
        <v>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238.5" customHeight="1">
      <c r="A24" s="75" t="s">
        <v>131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76" t="s">
        <v>36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ht="27.75" customHeight="1">
      <c r="A27" s="81" t="s">
        <v>28</v>
      </c>
      <c r="B27" s="81"/>
      <c r="C27" s="81"/>
      <c r="D27" s="81"/>
      <c r="E27" s="81"/>
      <c r="F27" s="81"/>
      <c r="G27" s="77" t="s">
        <v>40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5.75" hidden="1">
      <c r="A28" s="56">
        <v>1</v>
      </c>
      <c r="B28" s="56"/>
      <c r="C28" s="56"/>
      <c r="D28" s="56"/>
      <c r="E28" s="56"/>
      <c r="F28" s="56"/>
      <c r="G28" s="77">
        <v>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ht="10.5" hidden="1" customHeight="1">
      <c r="A29" s="38" t="s">
        <v>33</v>
      </c>
      <c r="B29" s="38"/>
      <c r="C29" s="38"/>
      <c r="D29" s="38"/>
      <c r="E29" s="38"/>
      <c r="F29" s="38"/>
      <c r="G29" s="61" t="s">
        <v>7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49</v>
      </c>
    </row>
    <row r="30" spans="1:79">
      <c r="A30" s="38"/>
      <c r="B30" s="38"/>
      <c r="C30" s="38"/>
      <c r="D30" s="38"/>
      <c r="E30" s="38"/>
      <c r="F30" s="38"/>
      <c r="G30" s="44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76" t="s">
        <v>38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79" ht="15.95" customHeight="1">
      <c r="A33" s="75" t="s">
        <v>109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76" t="s">
        <v>39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27.75" customHeight="1">
      <c r="A36" s="81" t="s">
        <v>28</v>
      </c>
      <c r="B36" s="81"/>
      <c r="C36" s="81"/>
      <c r="D36" s="81"/>
      <c r="E36" s="81"/>
      <c r="F36" s="81"/>
      <c r="G36" s="77" t="s">
        <v>25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5.75" hidden="1">
      <c r="A37" s="56">
        <v>1</v>
      </c>
      <c r="B37" s="56"/>
      <c r="C37" s="56"/>
      <c r="D37" s="56"/>
      <c r="E37" s="56"/>
      <c r="F37" s="56"/>
      <c r="G37" s="77">
        <v>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0.5" hidden="1" customHeight="1">
      <c r="A38" s="38" t="s">
        <v>6</v>
      </c>
      <c r="B38" s="38"/>
      <c r="C38" s="38"/>
      <c r="D38" s="38"/>
      <c r="E38" s="38"/>
      <c r="F38" s="38"/>
      <c r="G38" s="61" t="s">
        <v>7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11</v>
      </c>
    </row>
    <row r="39" spans="1:79" ht="12.75" customHeight="1">
      <c r="A39" s="38">
        <v>1</v>
      </c>
      <c r="B39" s="38"/>
      <c r="C39" s="38"/>
      <c r="D39" s="38"/>
      <c r="E39" s="38"/>
      <c r="F39" s="38"/>
      <c r="G39" s="58" t="s">
        <v>63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CA39" s="1" t="s">
        <v>12</v>
      </c>
    </row>
    <row r="40" spans="1:79" ht="25.5" customHeight="1">
      <c r="A40" s="38">
        <v>2</v>
      </c>
      <c r="B40" s="38"/>
      <c r="C40" s="38"/>
      <c r="D40" s="38"/>
      <c r="E40" s="38"/>
      <c r="F40" s="38"/>
      <c r="G40" s="58" t="s">
        <v>64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2.75" customHeight="1">
      <c r="A41" s="38">
        <v>3</v>
      </c>
      <c r="B41" s="38"/>
      <c r="C41" s="38"/>
      <c r="D41" s="38"/>
      <c r="E41" s="38"/>
      <c r="F41" s="38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116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6" t="s">
        <v>28</v>
      </c>
      <c r="B45" s="56"/>
      <c r="C45" s="56"/>
      <c r="D45" s="111" t="s">
        <v>26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6"/>
      <c r="B46" s="56"/>
      <c r="C46" s="56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6">
        <v>1</v>
      </c>
      <c r="B47" s="56"/>
      <c r="C47" s="56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8" t="s">
        <v>6</v>
      </c>
      <c r="B48" s="38"/>
      <c r="C48" s="38"/>
      <c r="D48" s="67" t="s">
        <v>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4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8">
        <v>1</v>
      </c>
      <c r="B49" s="38"/>
      <c r="C49" s="38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610690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610690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38">
        <v>2</v>
      </c>
      <c r="B50" s="38"/>
      <c r="C50" s="38"/>
      <c r="D50" s="58" t="s">
        <v>130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21130391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21130391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38">
        <v>4</v>
      </c>
      <c r="B51" s="38"/>
      <c r="C51" s="38"/>
      <c r="D51" s="58" t="s">
        <v>126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5">
        <v>29120</v>
      </c>
      <c r="AD51" s="45"/>
      <c r="AE51" s="45"/>
      <c r="AF51" s="45"/>
      <c r="AG51" s="45"/>
      <c r="AH51" s="45"/>
      <c r="AI51" s="45"/>
      <c r="AJ51" s="45"/>
      <c r="AK51" s="45">
        <v>67000</v>
      </c>
      <c r="AL51" s="45"/>
      <c r="AM51" s="45"/>
      <c r="AN51" s="45"/>
      <c r="AO51" s="45"/>
      <c r="AP51" s="45"/>
      <c r="AQ51" s="45"/>
      <c r="AR51" s="45"/>
      <c r="AS51" s="45">
        <f>AC51+AK51</f>
        <v>96120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38">
        <v>5</v>
      </c>
      <c r="B52" s="38"/>
      <c r="C52" s="38"/>
      <c r="D52" s="58" t="s">
        <v>67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5">
        <v>151540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151540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8"/>
      <c r="B53" s="48"/>
      <c r="C53" s="48"/>
      <c r="D53" s="64" t="s">
        <v>68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47">
        <f>SUM(AC49:AJ52)</f>
        <v>21921741</v>
      </c>
      <c r="AD53" s="47"/>
      <c r="AE53" s="47"/>
      <c r="AF53" s="47"/>
      <c r="AG53" s="47"/>
      <c r="AH53" s="47"/>
      <c r="AI53" s="47"/>
      <c r="AJ53" s="47"/>
      <c r="AK53" s="47">
        <v>67000</v>
      </c>
      <c r="AL53" s="47"/>
      <c r="AM53" s="47"/>
      <c r="AN53" s="47"/>
      <c r="AO53" s="47"/>
      <c r="AP53" s="47"/>
      <c r="AQ53" s="47"/>
      <c r="AR53" s="47"/>
      <c r="AS53" s="47">
        <f>AC53+AK53</f>
        <v>21988741</v>
      </c>
      <c r="AT53" s="47"/>
      <c r="AU53" s="47"/>
      <c r="AV53" s="47"/>
      <c r="AW53" s="47"/>
      <c r="AX53" s="47"/>
      <c r="AY53" s="47"/>
      <c r="AZ53" s="47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0" t="s">
        <v>42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customHeight="1">
      <c r="A56" s="85" t="s">
        <v>116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6" t="s">
        <v>28</v>
      </c>
      <c r="B57" s="56"/>
      <c r="C57" s="56"/>
      <c r="D57" s="111" t="s">
        <v>34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3"/>
      <c r="AB57" s="56" t="s">
        <v>29</v>
      </c>
      <c r="AC57" s="56"/>
      <c r="AD57" s="56"/>
      <c r="AE57" s="56"/>
      <c r="AF57" s="56"/>
      <c r="AG57" s="56"/>
      <c r="AH57" s="56"/>
      <c r="AI57" s="56"/>
      <c r="AJ57" s="56" t="s">
        <v>30</v>
      </c>
      <c r="AK57" s="56"/>
      <c r="AL57" s="56"/>
      <c r="AM57" s="56"/>
      <c r="AN57" s="56"/>
      <c r="AO57" s="56"/>
      <c r="AP57" s="56"/>
      <c r="AQ57" s="56"/>
      <c r="AR57" s="56" t="s">
        <v>27</v>
      </c>
      <c r="AS57" s="56"/>
      <c r="AT57" s="56"/>
      <c r="AU57" s="56"/>
      <c r="AV57" s="56"/>
      <c r="AW57" s="56"/>
      <c r="AX57" s="56"/>
      <c r="AY57" s="56"/>
    </row>
    <row r="58" spans="1:79" ht="29.1" customHeight="1">
      <c r="A58" s="56"/>
      <c r="B58" s="56"/>
      <c r="C58" s="56"/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</row>
    <row r="59" spans="1:79" ht="15.75" customHeight="1">
      <c r="A59" s="56">
        <v>1</v>
      </c>
      <c r="B59" s="56"/>
      <c r="C59" s="56"/>
      <c r="D59" s="90">
        <v>2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6">
        <v>3</v>
      </c>
      <c r="AC59" s="56"/>
      <c r="AD59" s="56"/>
      <c r="AE59" s="56"/>
      <c r="AF59" s="56"/>
      <c r="AG59" s="56"/>
      <c r="AH59" s="56"/>
      <c r="AI59" s="56"/>
      <c r="AJ59" s="56">
        <v>4</v>
      </c>
      <c r="AK59" s="56"/>
      <c r="AL59" s="56"/>
      <c r="AM59" s="56"/>
      <c r="AN59" s="56"/>
      <c r="AO59" s="56"/>
      <c r="AP59" s="56"/>
      <c r="AQ59" s="56"/>
      <c r="AR59" s="56">
        <v>5</v>
      </c>
      <c r="AS59" s="56"/>
      <c r="AT59" s="56"/>
      <c r="AU59" s="56"/>
      <c r="AV59" s="56"/>
      <c r="AW59" s="56"/>
      <c r="AX59" s="56"/>
      <c r="AY59" s="56"/>
    </row>
    <row r="60" spans="1:79" ht="12.75" hidden="1" customHeight="1">
      <c r="A60" s="38" t="s">
        <v>6</v>
      </c>
      <c r="B60" s="38"/>
      <c r="C60" s="38"/>
      <c r="D60" s="61" t="s">
        <v>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>
      <c r="A61" s="38">
        <v>1</v>
      </c>
      <c r="B61" s="38"/>
      <c r="C61" s="38"/>
      <c r="D61" s="58" t="s">
        <v>69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5">
        <v>1614898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1614898</v>
      </c>
      <c r="AS61" s="45"/>
      <c r="AT61" s="45"/>
      <c r="AU61" s="45"/>
      <c r="AV61" s="45"/>
      <c r="AW61" s="45"/>
      <c r="AX61" s="45"/>
      <c r="AY61" s="45"/>
      <c r="CA61" s="1" t="s">
        <v>16</v>
      </c>
    </row>
    <row r="62" spans="1:79" s="4" customFormat="1" ht="12.75" customHeight="1">
      <c r="A62" s="48"/>
      <c r="B62" s="48"/>
      <c r="C62" s="48"/>
      <c r="D62" s="64" t="s">
        <v>27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45">
        <v>1614898</v>
      </c>
      <c r="AC62" s="45"/>
      <c r="AD62" s="45"/>
      <c r="AE62" s="45"/>
      <c r="AF62" s="45"/>
      <c r="AG62" s="45"/>
      <c r="AH62" s="45"/>
      <c r="AI62" s="45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>AB62+AJ62</f>
        <v>1614898</v>
      </c>
      <c r="AS62" s="47"/>
      <c r="AT62" s="47"/>
      <c r="AU62" s="47"/>
      <c r="AV62" s="47"/>
      <c r="AW62" s="47"/>
      <c r="AX62" s="47"/>
      <c r="AY62" s="47"/>
    </row>
    <row r="64" spans="1:79" ht="15.75" customHeight="1">
      <c r="A64" s="76" t="s">
        <v>43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ht="30" customHeight="1">
      <c r="A65" s="56" t="s">
        <v>28</v>
      </c>
      <c r="B65" s="56"/>
      <c r="C65" s="56"/>
      <c r="D65" s="56"/>
      <c r="E65" s="56"/>
      <c r="F65" s="56"/>
      <c r="G65" s="90" t="s">
        <v>44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56" t="s">
        <v>2</v>
      </c>
      <c r="AA65" s="56"/>
      <c r="AB65" s="56"/>
      <c r="AC65" s="56"/>
      <c r="AD65" s="56"/>
      <c r="AE65" s="56" t="s">
        <v>1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90" t="s">
        <v>29</v>
      </c>
      <c r="AP65" s="91"/>
      <c r="AQ65" s="91"/>
      <c r="AR65" s="91"/>
      <c r="AS65" s="91"/>
      <c r="AT65" s="91"/>
      <c r="AU65" s="91"/>
      <c r="AV65" s="92"/>
      <c r="AW65" s="90" t="s">
        <v>30</v>
      </c>
      <c r="AX65" s="91"/>
      <c r="AY65" s="91"/>
      <c r="AZ65" s="91"/>
      <c r="BA65" s="91"/>
      <c r="BB65" s="91"/>
      <c r="BC65" s="91"/>
      <c r="BD65" s="92"/>
      <c r="BE65" s="90" t="s">
        <v>27</v>
      </c>
      <c r="BF65" s="91"/>
      <c r="BG65" s="91"/>
      <c r="BH65" s="91"/>
      <c r="BI65" s="91"/>
      <c r="BJ65" s="91"/>
      <c r="BK65" s="91"/>
      <c r="BL65" s="92"/>
    </row>
    <row r="66" spans="1:79" ht="15.75" customHeight="1">
      <c r="A66" s="56">
        <v>1</v>
      </c>
      <c r="B66" s="56"/>
      <c r="C66" s="56"/>
      <c r="D66" s="56"/>
      <c r="E66" s="56"/>
      <c r="F66" s="56"/>
      <c r="G66" s="90">
        <v>2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56">
        <v>3</v>
      </c>
      <c r="AA66" s="56"/>
      <c r="AB66" s="56"/>
      <c r="AC66" s="56"/>
      <c r="AD66" s="56"/>
      <c r="AE66" s="56">
        <v>4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6">
        <v>5</v>
      </c>
      <c r="AP66" s="56"/>
      <c r="AQ66" s="56"/>
      <c r="AR66" s="56"/>
      <c r="AS66" s="56"/>
      <c r="AT66" s="56"/>
      <c r="AU66" s="56"/>
      <c r="AV66" s="56"/>
      <c r="AW66" s="56">
        <v>6</v>
      </c>
      <c r="AX66" s="56"/>
      <c r="AY66" s="56"/>
      <c r="AZ66" s="56"/>
      <c r="BA66" s="56"/>
      <c r="BB66" s="56"/>
      <c r="BC66" s="56"/>
      <c r="BD66" s="56"/>
      <c r="BE66" s="56">
        <v>7</v>
      </c>
      <c r="BF66" s="56"/>
      <c r="BG66" s="56"/>
      <c r="BH66" s="56"/>
      <c r="BI66" s="56"/>
      <c r="BJ66" s="56"/>
      <c r="BK66" s="56"/>
      <c r="BL66" s="56"/>
    </row>
    <row r="67" spans="1:79" ht="12.75" hidden="1" customHeight="1">
      <c r="A67" s="38" t="s">
        <v>33</v>
      </c>
      <c r="B67" s="38"/>
      <c r="C67" s="38"/>
      <c r="D67" s="38"/>
      <c r="E67" s="38"/>
      <c r="F67" s="38"/>
      <c r="G67" s="61" t="s">
        <v>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38" t="s">
        <v>19</v>
      </c>
      <c r="AA67" s="38"/>
      <c r="AB67" s="38"/>
      <c r="AC67" s="38"/>
      <c r="AD67" s="38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61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31</v>
      </c>
      <c r="AX67" s="57"/>
      <c r="AY67" s="57"/>
      <c r="AZ67" s="57"/>
      <c r="BA67" s="57"/>
      <c r="BB67" s="57"/>
      <c r="BC67" s="57"/>
      <c r="BD67" s="57"/>
      <c r="BE67" s="57" t="s">
        <v>10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93" t="s">
        <v>70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CA68" s="4" t="s">
        <v>18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71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43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55">
        <v>73</v>
      </c>
      <c r="AP69" s="55"/>
      <c r="AQ69" s="55"/>
      <c r="AR69" s="55"/>
      <c r="AS69" s="55"/>
      <c r="AT69" s="55"/>
      <c r="AU69" s="55"/>
      <c r="AV69" s="55"/>
      <c r="AW69" s="45">
        <v>0</v>
      </c>
      <c r="AX69" s="45"/>
      <c r="AY69" s="45"/>
      <c r="AZ69" s="45"/>
      <c r="BA69" s="45"/>
      <c r="BB69" s="45"/>
      <c r="BC69" s="45"/>
      <c r="BD69" s="45"/>
      <c r="BE69" s="55">
        <f t="shared" ref="BE69:BE90" si="0">AO69+AW69</f>
        <v>73</v>
      </c>
      <c r="BF69" s="55"/>
      <c r="BG69" s="55"/>
      <c r="BH69" s="55"/>
      <c r="BI69" s="55"/>
      <c r="BJ69" s="55"/>
      <c r="BK69" s="55"/>
      <c r="BL69" s="55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81</v>
      </c>
      <c r="AA70" s="42"/>
      <c r="AB70" s="42"/>
      <c r="AC70" s="42"/>
      <c r="AD70" s="42"/>
      <c r="AE70" s="43" t="s">
        <v>76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5">
        <v>119300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119300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38">
        <v>0</v>
      </c>
      <c r="B71" s="38"/>
      <c r="C71" s="38"/>
      <c r="D71" s="38"/>
      <c r="E71" s="38"/>
      <c r="F71" s="38"/>
      <c r="G71" s="39" t="s">
        <v>77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81</v>
      </c>
      <c r="AA71" s="42"/>
      <c r="AB71" s="42"/>
      <c r="AC71" s="42"/>
      <c r="AD71" s="42"/>
      <c r="AE71" s="43" t="s">
        <v>76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>
        <v>332350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332350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38">
        <v>0</v>
      </c>
      <c r="B72" s="38"/>
      <c r="C72" s="38"/>
      <c r="D72" s="38"/>
      <c r="E72" s="38"/>
      <c r="F72" s="38"/>
      <c r="G72" s="39" t="s">
        <v>78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81</v>
      </c>
      <c r="AA72" s="42"/>
      <c r="AB72" s="42"/>
      <c r="AC72" s="42"/>
      <c r="AD72" s="42"/>
      <c r="AE72" s="43" t="s">
        <v>76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5">
        <v>7840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7840</v>
      </c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79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81</v>
      </c>
      <c r="AA73" s="42"/>
      <c r="AB73" s="42"/>
      <c r="AC73" s="42"/>
      <c r="AD73" s="42"/>
      <c r="AE73" s="43" t="s">
        <v>76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151200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151200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38">
        <v>0</v>
      </c>
      <c r="B74" s="38"/>
      <c r="C74" s="38"/>
      <c r="D74" s="38"/>
      <c r="E74" s="38"/>
      <c r="F74" s="38"/>
      <c r="G74" s="39" t="s">
        <v>80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81</v>
      </c>
      <c r="AA74" s="42"/>
      <c r="AB74" s="42"/>
      <c r="AC74" s="42"/>
      <c r="AD74" s="42"/>
      <c r="AE74" s="43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5">
        <v>29120</v>
      </c>
      <c r="AP74" s="45"/>
      <c r="AQ74" s="45"/>
      <c r="AR74" s="45"/>
      <c r="AS74" s="45"/>
      <c r="AT74" s="45"/>
      <c r="AU74" s="45"/>
      <c r="AV74" s="45"/>
      <c r="AW74" s="45">
        <v>67000</v>
      </c>
      <c r="AX74" s="45"/>
      <c r="AY74" s="45"/>
      <c r="AZ74" s="45"/>
      <c r="BA74" s="45"/>
      <c r="BB74" s="45"/>
      <c r="BC74" s="45"/>
      <c r="BD74" s="45"/>
      <c r="BE74" s="45">
        <f t="shared" si="0"/>
        <v>96120</v>
      </c>
      <c r="BF74" s="45"/>
      <c r="BG74" s="45"/>
      <c r="BH74" s="45"/>
      <c r="BI74" s="45"/>
      <c r="BJ74" s="45"/>
      <c r="BK74" s="45"/>
      <c r="BL74" s="45"/>
    </row>
    <row r="75" spans="1:79" ht="25.5" customHeight="1">
      <c r="A75" s="38">
        <v>0</v>
      </c>
      <c r="B75" s="38"/>
      <c r="C75" s="38"/>
      <c r="D75" s="38"/>
      <c r="E75" s="38"/>
      <c r="F75" s="38"/>
      <c r="G75" s="39" t="s">
        <v>83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81</v>
      </c>
      <c r="AA75" s="42"/>
      <c r="AB75" s="42"/>
      <c r="AC75" s="42"/>
      <c r="AD75" s="42"/>
      <c r="AE75" s="43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5">
        <v>151540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151540</v>
      </c>
      <c r="BF75" s="45"/>
      <c r="BG75" s="45"/>
      <c r="BH75" s="45"/>
      <c r="BI75" s="45"/>
      <c r="BJ75" s="45"/>
      <c r="BK75" s="45"/>
      <c r="BL75" s="45"/>
    </row>
    <row r="76" spans="1:79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>
        <f t="shared" si="0"/>
        <v>0</v>
      </c>
      <c r="BF76" s="47"/>
      <c r="BG76" s="47"/>
      <c r="BH76" s="47"/>
      <c r="BI76" s="47"/>
      <c r="BJ76" s="47"/>
      <c r="BK76" s="47"/>
      <c r="BL76" s="47"/>
    </row>
    <row r="77" spans="1:79" ht="12.75" customHeight="1">
      <c r="A77" s="38">
        <v>0</v>
      </c>
      <c r="B77" s="38"/>
      <c r="C77" s="38"/>
      <c r="D77" s="38"/>
      <c r="E77" s="38"/>
      <c r="F77" s="38"/>
      <c r="G77" s="39" t="s">
        <v>85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72</v>
      </c>
      <c r="AA77" s="42"/>
      <c r="AB77" s="42"/>
      <c r="AC77" s="42"/>
      <c r="AD77" s="42"/>
      <c r="AE77" s="43" t="s">
        <v>86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55">
        <v>45000</v>
      </c>
      <c r="AP77" s="55"/>
      <c r="AQ77" s="55"/>
      <c r="AR77" s="55"/>
      <c r="AS77" s="55"/>
      <c r="AT77" s="55"/>
      <c r="AU77" s="55"/>
      <c r="AV77" s="55"/>
      <c r="AW77" s="45">
        <v>0</v>
      </c>
      <c r="AX77" s="45"/>
      <c r="AY77" s="45"/>
      <c r="AZ77" s="45"/>
      <c r="BA77" s="45"/>
      <c r="BB77" s="45"/>
      <c r="BC77" s="45"/>
      <c r="BD77" s="45"/>
      <c r="BE77" s="55">
        <f t="shared" si="0"/>
        <v>45000</v>
      </c>
      <c r="BF77" s="55"/>
      <c r="BG77" s="55"/>
      <c r="BH77" s="55"/>
      <c r="BI77" s="55"/>
      <c r="BJ77" s="55"/>
      <c r="BK77" s="55"/>
      <c r="BL77" s="55"/>
    </row>
    <row r="78" spans="1:79" ht="25.5" customHeight="1">
      <c r="A78" s="38">
        <v>0</v>
      </c>
      <c r="B78" s="38"/>
      <c r="C78" s="38"/>
      <c r="D78" s="38"/>
      <c r="E78" s="38"/>
      <c r="F78" s="38"/>
      <c r="G78" s="39" t="s">
        <v>87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88</v>
      </c>
      <c r="AA78" s="42"/>
      <c r="AB78" s="42"/>
      <c r="AC78" s="42"/>
      <c r="AD78" s="42"/>
      <c r="AE78" s="43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55">
        <v>80</v>
      </c>
      <c r="AP78" s="55"/>
      <c r="AQ78" s="55"/>
      <c r="AR78" s="55"/>
      <c r="AS78" s="55"/>
      <c r="AT78" s="55"/>
      <c r="AU78" s="55"/>
      <c r="AV78" s="55"/>
      <c r="AW78" s="45">
        <v>0</v>
      </c>
      <c r="AX78" s="45"/>
      <c r="AY78" s="45"/>
      <c r="AZ78" s="45"/>
      <c r="BA78" s="45"/>
      <c r="BB78" s="45"/>
      <c r="BC78" s="45"/>
      <c r="BD78" s="45"/>
      <c r="BE78" s="55">
        <f t="shared" si="0"/>
        <v>80</v>
      </c>
      <c r="BF78" s="55"/>
      <c r="BG78" s="55"/>
      <c r="BH78" s="55"/>
      <c r="BI78" s="55"/>
      <c r="BJ78" s="55"/>
      <c r="BK78" s="55"/>
      <c r="BL78" s="55"/>
    </row>
    <row r="79" spans="1:79" ht="25.5" customHeight="1">
      <c r="A79" s="38">
        <v>0</v>
      </c>
      <c r="B79" s="38"/>
      <c r="C79" s="38"/>
      <c r="D79" s="38"/>
      <c r="E79" s="38"/>
      <c r="F79" s="38"/>
      <c r="G79" s="39" t="s">
        <v>89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90</v>
      </c>
      <c r="AA79" s="42"/>
      <c r="AB79" s="42"/>
      <c r="AC79" s="42"/>
      <c r="AD79" s="42"/>
      <c r="AE79" s="43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55">
        <v>556</v>
      </c>
      <c r="AP79" s="55"/>
      <c r="AQ79" s="55"/>
      <c r="AR79" s="55"/>
      <c r="AS79" s="55"/>
      <c r="AT79" s="55"/>
      <c r="AU79" s="55"/>
      <c r="AV79" s="55"/>
      <c r="AW79" s="45">
        <v>0</v>
      </c>
      <c r="AX79" s="45"/>
      <c r="AY79" s="45"/>
      <c r="AZ79" s="45"/>
      <c r="BA79" s="45"/>
      <c r="BB79" s="45"/>
      <c r="BC79" s="45"/>
      <c r="BD79" s="45"/>
      <c r="BE79" s="55">
        <f t="shared" si="0"/>
        <v>556</v>
      </c>
      <c r="BF79" s="55"/>
      <c r="BG79" s="55"/>
      <c r="BH79" s="55"/>
      <c r="BI79" s="55"/>
      <c r="BJ79" s="55"/>
      <c r="BK79" s="55"/>
      <c r="BL79" s="55"/>
    </row>
    <row r="80" spans="1:79" ht="25.5" customHeight="1">
      <c r="A80" s="38">
        <v>0</v>
      </c>
      <c r="B80" s="38"/>
      <c r="C80" s="38"/>
      <c r="D80" s="38"/>
      <c r="E80" s="38"/>
      <c r="F80" s="38"/>
      <c r="G80" s="39" t="s">
        <v>91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92</v>
      </c>
      <c r="AA80" s="42"/>
      <c r="AB80" s="42"/>
      <c r="AC80" s="42"/>
      <c r="AD80" s="42"/>
      <c r="AE80" s="43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55">
        <v>97430</v>
      </c>
      <c r="AP80" s="55"/>
      <c r="AQ80" s="55"/>
      <c r="AR80" s="55"/>
      <c r="AS80" s="55"/>
      <c r="AT80" s="55"/>
      <c r="AU80" s="55"/>
      <c r="AV80" s="55"/>
      <c r="AW80" s="45">
        <v>0</v>
      </c>
      <c r="AX80" s="45"/>
      <c r="AY80" s="45"/>
      <c r="AZ80" s="45"/>
      <c r="BA80" s="45"/>
      <c r="BB80" s="45"/>
      <c r="BC80" s="45"/>
      <c r="BD80" s="45"/>
      <c r="BE80" s="55">
        <f t="shared" si="0"/>
        <v>97430</v>
      </c>
      <c r="BF80" s="55"/>
      <c r="BG80" s="55"/>
      <c r="BH80" s="55"/>
      <c r="BI80" s="55"/>
      <c r="BJ80" s="55"/>
      <c r="BK80" s="55"/>
      <c r="BL80" s="55"/>
    </row>
    <row r="81" spans="1:64" ht="25.5" customHeight="1">
      <c r="A81" s="38">
        <v>0</v>
      </c>
      <c r="B81" s="38"/>
      <c r="C81" s="38"/>
      <c r="D81" s="38"/>
      <c r="E81" s="38"/>
      <c r="F81" s="38"/>
      <c r="G81" s="39" t="s">
        <v>93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90</v>
      </c>
      <c r="AA81" s="42"/>
      <c r="AB81" s="42"/>
      <c r="AC81" s="42"/>
      <c r="AD81" s="42"/>
      <c r="AE81" s="43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55">
        <v>11500</v>
      </c>
      <c r="AP81" s="55"/>
      <c r="AQ81" s="55"/>
      <c r="AR81" s="55"/>
      <c r="AS81" s="55"/>
      <c r="AT81" s="55"/>
      <c r="AU81" s="55"/>
      <c r="AV81" s="55"/>
      <c r="AW81" s="45">
        <v>0</v>
      </c>
      <c r="AX81" s="45"/>
      <c r="AY81" s="45"/>
      <c r="AZ81" s="45"/>
      <c r="BA81" s="45"/>
      <c r="BB81" s="45"/>
      <c r="BC81" s="45"/>
      <c r="BD81" s="45"/>
      <c r="BE81" s="55">
        <f t="shared" si="0"/>
        <v>11500</v>
      </c>
      <c r="BF81" s="55"/>
      <c r="BG81" s="55"/>
      <c r="BH81" s="55"/>
      <c r="BI81" s="55"/>
      <c r="BJ81" s="55"/>
      <c r="BK81" s="55"/>
      <c r="BL81" s="55"/>
    </row>
    <row r="82" spans="1:64" s="4" customFormat="1" ht="12.75" customHeight="1">
      <c r="A82" s="48">
        <v>0</v>
      </c>
      <c r="B82" s="48"/>
      <c r="C82" s="48"/>
      <c r="D82" s="48"/>
      <c r="E82" s="48"/>
      <c r="F82" s="48"/>
      <c r="G82" s="49" t="s">
        <v>94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>
        <f t="shared" si="0"/>
        <v>0</v>
      </c>
      <c r="BF82" s="47"/>
      <c r="BG82" s="47"/>
      <c r="BH82" s="47"/>
      <c r="BI82" s="47"/>
      <c r="BJ82" s="47"/>
      <c r="BK82" s="47"/>
      <c r="BL82" s="47"/>
    </row>
    <row r="83" spans="1:64" ht="25.5" customHeight="1">
      <c r="A83" s="38">
        <v>0</v>
      </c>
      <c r="B83" s="38"/>
      <c r="C83" s="38"/>
      <c r="D83" s="38"/>
      <c r="E83" s="38"/>
      <c r="F83" s="38"/>
      <c r="G83" s="39" t="s">
        <v>95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72</v>
      </c>
      <c r="AA83" s="42"/>
      <c r="AB83" s="42"/>
      <c r="AC83" s="42"/>
      <c r="AD83" s="42"/>
      <c r="AE83" s="43" t="s">
        <v>96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55">
        <v>652</v>
      </c>
      <c r="AP83" s="55"/>
      <c r="AQ83" s="55"/>
      <c r="AR83" s="55"/>
      <c r="AS83" s="55"/>
      <c r="AT83" s="55"/>
      <c r="AU83" s="55"/>
      <c r="AV83" s="55"/>
      <c r="AW83" s="45">
        <v>0</v>
      </c>
      <c r="AX83" s="45"/>
      <c r="AY83" s="45"/>
      <c r="AZ83" s="45"/>
      <c r="BA83" s="45"/>
      <c r="BB83" s="45"/>
      <c r="BC83" s="45"/>
      <c r="BD83" s="45"/>
      <c r="BE83" s="55">
        <f t="shared" si="0"/>
        <v>652</v>
      </c>
      <c r="BF83" s="55"/>
      <c r="BG83" s="55"/>
      <c r="BH83" s="55"/>
      <c r="BI83" s="55"/>
      <c r="BJ83" s="55"/>
      <c r="BK83" s="55"/>
      <c r="BL83" s="55"/>
    </row>
    <row r="84" spans="1:64" ht="12.75" customHeight="1">
      <c r="A84" s="38">
        <v>0</v>
      </c>
      <c r="B84" s="38"/>
      <c r="C84" s="38"/>
      <c r="D84" s="38"/>
      <c r="E84" s="38"/>
      <c r="F84" s="38"/>
      <c r="G84" s="39" t="s">
        <v>97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75</v>
      </c>
      <c r="AA84" s="42"/>
      <c r="AB84" s="42"/>
      <c r="AC84" s="42"/>
      <c r="AD84" s="42"/>
      <c r="AE84" s="43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5">
        <v>289.45699999999999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0"/>
        <v>289.45699999999999</v>
      </c>
      <c r="BF84" s="45"/>
      <c r="BG84" s="45"/>
      <c r="BH84" s="45"/>
      <c r="BI84" s="45"/>
      <c r="BJ84" s="45"/>
      <c r="BK84" s="45"/>
      <c r="BL84" s="45"/>
    </row>
    <row r="85" spans="1:64" ht="25.5" customHeight="1">
      <c r="A85" s="38">
        <v>0</v>
      </c>
      <c r="B85" s="38"/>
      <c r="C85" s="38"/>
      <c r="D85" s="38"/>
      <c r="E85" s="38"/>
      <c r="F85" s="38"/>
      <c r="G85" s="39" t="s">
        <v>98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99</v>
      </c>
      <c r="AA85" s="42"/>
      <c r="AB85" s="42"/>
      <c r="AC85" s="42"/>
      <c r="AD85" s="42"/>
      <c r="AE85" s="43" t="s">
        <v>96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5">
        <v>0.123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0"/>
        <v>0.123</v>
      </c>
      <c r="BF85" s="45"/>
      <c r="BG85" s="45"/>
      <c r="BH85" s="45"/>
      <c r="BI85" s="45"/>
      <c r="BJ85" s="45"/>
      <c r="BK85" s="45"/>
      <c r="BL85" s="45"/>
    </row>
    <row r="86" spans="1:64" ht="25.5" customHeight="1">
      <c r="A86" s="38">
        <v>0</v>
      </c>
      <c r="B86" s="38"/>
      <c r="C86" s="38"/>
      <c r="D86" s="38"/>
      <c r="E86" s="38"/>
      <c r="F86" s="38"/>
      <c r="G86" s="39" t="s">
        <v>100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101</v>
      </c>
      <c r="AA86" s="42"/>
      <c r="AB86" s="42"/>
      <c r="AC86" s="42"/>
      <c r="AD86" s="42"/>
      <c r="AE86" s="43" t="s">
        <v>96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5">
        <v>0.38800000000000001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f t="shared" si="0"/>
        <v>0.38800000000000001</v>
      </c>
      <c r="BF86" s="45"/>
      <c r="BG86" s="45"/>
      <c r="BH86" s="45"/>
      <c r="BI86" s="45"/>
      <c r="BJ86" s="45"/>
      <c r="BK86" s="45"/>
      <c r="BL86" s="45"/>
    </row>
    <row r="87" spans="1:64" ht="25.5" customHeight="1">
      <c r="A87" s="38">
        <v>0</v>
      </c>
      <c r="B87" s="38"/>
      <c r="C87" s="38"/>
      <c r="D87" s="38"/>
      <c r="E87" s="38"/>
      <c r="F87" s="38"/>
      <c r="G87" s="39" t="s">
        <v>102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103</v>
      </c>
      <c r="AA87" s="42"/>
      <c r="AB87" s="42"/>
      <c r="AC87" s="42"/>
      <c r="AD87" s="42"/>
      <c r="AE87" s="43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5">
        <v>61.951000000000001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f t="shared" si="0"/>
        <v>61.951000000000001</v>
      </c>
      <c r="BF87" s="45"/>
      <c r="BG87" s="45"/>
      <c r="BH87" s="45"/>
      <c r="BI87" s="45"/>
      <c r="BJ87" s="45"/>
      <c r="BK87" s="45"/>
      <c r="BL87" s="45"/>
    </row>
    <row r="88" spans="1:64" ht="25.5" customHeight="1">
      <c r="A88" s="38">
        <v>0</v>
      </c>
      <c r="B88" s="38"/>
      <c r="C88" s="38"/>
      <c r="D88" s="38"/>
      <c r="E88" s="38"/>
      <c r="F88" s="38"/>
      <c r="G88" s="39" t="s">
        <v>104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105</v>
      </c>
      <c r="AA88" s="42"/>
      <c r="AB88" s="42"/>
      <c r="AC88" s="42"/>
      <c r="AD88" s="42"/>
      <c r="AE88" s="43" t="s">
        <v>96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5">
        <v>25.23</v>
      </c>
      <c r="AP88" s="45"/>
      <c r="AQ88" s="45"/>
      <c r="AR88" s="45"/>
      <c r="AS88" s="45"/>
      <c r="AT88" s="45"/>
      <c r="AU88" s="45"/>
      <c r="AV88" s="45"/>
      <c r="AW88" s="45">
        <v>0</v>
      </c>
      <c r="AX88" s="45"/>
      <c r="AY88" s="45"/>
      <c r="AZ88" s="45"/>
      <c r="BA88" s="45"/>
      <c r="BB88" s="45"/>
      <c r="BC88" s="45"/>
      <c r="BD88" s="45"/>
      <c r="BE88" s="45">
        <f t="shared" si="0"/>
        <v>25.23</v>
      </c>
      <c r="BF88" s="45"/>
      <c r="BG88" s="45"/>
      <c r="BH88" s="45"/>
      <c r="BI88" s="45"/>
      <c r="BJ88" s="45"/>
      <c r="BK88" s="45"/>
      <c r="BL88" s="45"/>
    </row>
    <row r="89" spans="1:64" s="4" customFormat="1" ht="12.75" customHeight="1">
      <c r="A89" s="48">
        <v>0</v>
      </c>
      <c r="B89" s="48"/>
      <c r="C89" s="48"/>
      <c r="D89" s="48"/>
      <c r="E89" s="48"/>
      <c r="F89" s="48"/>
      <c r="G89" s="49" t="s">
        <v>106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2"/>
      <c r="AA89" s="52"/>
      <c r="AB89" s="52"/>
      <c r="AC89" s="52"/>
      <c r="AD89" s="52"/>
      <c r="AE89" s="53"/>
      <c r="AF89" s="53"/>
      <c r="AG89" s="53"/>
      <c r="AH89" s="53"/>
      <c r="AI89" s="53"/>
      <c r="AJ89" s="53"/>
      <c r="AK89" s="53"/>
      <c r="AL89" s="53"/>
      <c r="AM89" s="53"/>
      <c r="AN89" s="54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>
        <f t="shared" si="0"/>
        <v>0</v>
      </c>
      <c r="BF89" s="47"/>
      <c r="BG89" s="47"/>
      <c r="BH89" s="47"/>
      <c r="BI89" s="47"/>
      <c r="BJ89" s="47"/>
      <c r="BK89" s="47"/>
      <c r="BL89" s="47"/>
    </row>
    <row r="90" spans="1:64" ht="12.75" customHeight="1">
      <c r="A90" s="38">
        <v>0</v>
      </c>
      <c r="B90" s="38"/>
      <c r="C90" s="38"/>
      <c r="D90" s="38"/>
      <c r="E90" s="38"/>
      <c r="F90" s="38"/>
      <c r="G90" s="39" t="s">
        <v>107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108</v>
      </c>
      <c r="AA90" s="42"/>
      <c r="AB90" s="42"/>
      <c r="AC90" s="42"/>
      <c r="AD90" s="42"/>
      <c r="AE90" s="43" t="s">
        <v>96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5">
        <v>8.6999999999999993</v>
      </c>
      <c r="AP90" s="45"/>
      <c r="AQ90" s="45"/>
      <c r="AR90" s="45"/>
      <c r="AS90" s="45"/>
      <c r="AT90" s="45"/>
      <c r="AU90" s="45"/>
      <c r="AV90" s="45"/>
      <c r="AW90" s="45">
        <v>0</v>
      </c>
      <c r="AX90" s="45"/>
      <c r="AY90" s="45"/>
      <c r="AZ90" s="45"/>
      <c r="BA90" s="45"/>
      <c r="BB90" s="45"/>
      <c r="BC90" s="45"/>
      <c r="BD90" s="45"/>
      <c r="BE90" s="45">
        <f t="shared" si="0"/>
        <v>8.6999999999999993</v>
      </c>
      <c r="BF90" s="45"/>
      <c r="BG90" s="45"/>
      <c r="BH90" s="45"/>
      <c r="BI90" s="45"/>
      <c r="BJ90" s="45"/>
      <c r="BK90" s="45"/>
      <c r="BL90" s="45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96" t="s">
        <v>112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5"/>
      <c r="AO93" s="98" t="s">
        <v>113</v>
      </c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</row>
    <row r="94" spans="1:64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52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ht="15.75" customHeight="1">
      <c r="A95" s="110" t="s">
        <v>3</v>
      </c>
      <c r="B95" s="110"/>
      <c r="C95" s="110"/>
      <c r="D95" s="110"/>
      <c r="E95" s="110"/>
      <c r="F95" s="110"/>
    </row>
    <row r="96" spans="1:64" ht="13.15" customHeight="1">
      <c r="A96" s="99" t="s">
        <v>123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</row>
    <row r="97" spans="1:59">
      <c r="A97" s="107" t="s">
        <v>47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96" t="s">
        <v>124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5"/>
      <c r="AO99" s="98" t="s">
        <v>125</v>
      </c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</row>
    <row r="100" spans="1:59">
      <c r="W100" s="89" t="s">
        <v>5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O100" s="89" t="s">
        <v>52</v>
      </c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</row>
    <row r="101" spans="1:59">
      <c r="A101" s="108">
        <v>43885</v>
      </c>
      <c r="B101" s="109"/>
      <c r="C101" s="109"/>
      <c r="D101" s="109"/>
      <c r="E101" s="109"/>
      <c r="F101" s="109"/>
      <c r="G101" s="109"/>
      <c r="H101" s="109"/>
    </row>
    <row r="102" spans="1:59">
      <c r="A102" s="89" t="s">
        <v>45</v>
      </c>
      <c r="B102" s="89"/>
      <c r="C102" s="89"/>
      <c r="D102" s="89"/>
      <c r="E102" s="89"/>
      <c r="F102" s="89"/>
      <c r="G102" s="89"/>
      <c r="H102" s="89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2">
    <mergeCell ref="BE65:BL65"/>
    <mergeCell ref="AJ61:AQ61"/>
    <mergeCell ref="AR61:AY61"/>
    <mergeCell ref="AR59:AY59"/>
    <mergeCell ref="A56:AY56"/>
    <mergeCell ref="A57:C58"/>
    <mergeCell ref="D59:AA59"/>
    <mergeCell ref="AB59:AI59"/>
    <mergeCell ref="D57:AA58"/>
    <mergeCell ref="A102:H102"/>
    <mergeCell ref="A96:AS96"/>
    <mergeCell ref="A97:AS97"/>
    <mergeCell ref="A101:H101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O93:BG93"/>
    <mergeCell ref="A95:F95"/>
    <mergeCell ref="AO67:AV67"/>
    <mergeCell ref="AW67:BD67"/>
    <mergeCell ref="BE67:BL67"/>
    <mergeCell ref="AW68:BD68"/>
    <mergeCell ref="AO68:AV68"/>
    <mergeCell ref="W94:AM94"/>
    <mergeCell ref="AW66:BD66"/>
    <mergeCell ref="BE66:BL66"/>
    <mergeCell ref="AO2:BL2"/>
    <mergeCell ref="AO3:BL3"/>
    <mergeCell ref="AO7:BF7"/>
    <mergeCell ref="AO4:BL4"/>
    <mergeCell ref="A20:T20"/>
    <mergeCell ref="AS20:BC20"/>
    <mergeCell ref="BD20:BL20"/>
    <mergeCell ref="T21:W21"/>
    <mergeCell ref="A21:H21"/>
    <mergeCell ref="I21:S21"/>
    <mergeCell ref="N12:AS12"/>
    <mergeCell ref="N13:AS13"/>
    <mergeCell ref="AU12:BB12"/>
    <mergeCell ref="AU13:BB13"/>
    <mergeCell ref="B12:L12"/>
    <mergeCell ref="B13:L13"/>
    <mergeCell ref="AO5:BL5"/>
    <mergeCell ref="A9:BL9"/>
    <mergeCell ref="A10:BL10"/>
    <mergeCell ref="BE18:BL18"/>
    <mergeCell ref="BE17:BL17"/>
    <mergeCell ref="AK17:BC17"/>
    <mergeCell ref="AK18:BC18"/>
    <mergeCell ref="N16:AS16"/>
    <mergeCell ref="A30:F30"/>
    <mergeCell ref="G30:BL30"/>
    <mergeCell ref="AE66:AN66"/>
    <mergeCell ref="AE67:AN67"/>
    <mergeCell ref="AO100:BG100"/>
    <mergeCell ref="AO94:BG94"/>
    <mergeCell ref="G66:Y66"/>
    <mergeCell ref="G67:Y67"/>
    <mergeCell ref="G68:Y68"/>
    <mergeCell ref="AO66:AV66"/>
    <mergeCell ref="Z66:AD66"/>
    <mergeCell ref="W100:AM100"/>
    <mergeCell ref="A99:V99"/>
    <mergeCell ref="W99:AM99"/>
    <mergeCell ref="AO99:BG99"/>
    <mergeCell ref="A68:F68"/>
    <mergeCell ref="Z68:AD68"/>
    <mergeCell ref="AE68:AN68"/>
    <mergeCell ref="A93:V93"/>
    <mergeCell ref="W93:AM93"/>
    <mergeCell ref="A35:BL35"/>
    <mergeCell ref="A36:F36"/>
    <mergeCell ref="AB60:AI60"/>
    <mergeCell ref="BE68:BL68"/>
    <mergeCell ref="A23:BL23"/>
    <mergeCell ref="A24:BL24"/>
    <mergeCell ref="A26:BL26"/>
    <mergeCell ref="A29:F29"/>
    <mergeCell ref="G29:BL29"/>
    <mergeCell ref="A27:F27"/>
    <mergeCell ref="AO1:BL1"/>
    <mergeCell ref="A55:BL55"/>
    <mergeCell ref="A49:C49"/>
    <mergeCell ref="U20:AD20"/>
    <mergeCell ref="AE20:AR20"/>
    <mergeCell ref="AK49:AR49"/>
    <mergeCell ref="AS49:AZ49"/>
    <mergeCell ref="G27:BL27"/>
    <mergeCell ref="A28:F28"/>
    <mergeCell ref="G28:BL28"/>
    <mergeCell ref="A39:F39"/>
    <mergeCell ref="A47:C47"/>
    <mergeCell ref="A48:C48"/>
    <mergeCell ref="G39:BL39"/>
    <mergeCell ref="A45:C46"/>
    <mergeCell ref="A44:AZ44"/>
    <mergeCell ref="A43:AZ43"/>
    <mergeCell ref="A40:F40"/>
    <mergeCell ref="AB57:AI58"/>
    <mergeCell ref="AJ57:AQ58"/>
    <mergeCell ref="AR57:AY58"/>
    <mergeCell ref="A62:C62"/>
    <mergeCell ref="D62:AA62"/>
    <mergeCell ref="AB62:AI62"/>
    <mergeCell ref="AJ62:AQ62"/>
    <mergeCell ref="AR62:AY62"/>
    <mergeCell ref="AU16:BB16"/>
    <mergeCell ref="A33:BL33"/>
    <mergeCell ref="A32:BL32"/>
    <mergeCell ref="G36:BL36"/>
    <mergeCell ref="A37:F37"/>
    <mergeCell ref="G37:BL37"/>
    <mergeCell ref="A38:F38"/>
    <mergeCell ref="A51:C51"/>
    <mergeCell ref="D51:AB51"/>
    <mergeCell ref="AC51:AJ51"/>
    <mergeCell ref="AK51:AR51"/>
    <mergeCell ref="AS51:AZ51"/>
    <mergeCell ref="G41:BL41"/>
    <mergeCell ref="A50:C50"/>
    <mergeCell ref="D50:AB50"/>
    <mergeCell ref="AC50:AJ50"/>
    <mergeCell ref="B15:L15"/>
    <mergeCell ref="N15:AS15"/>
    <mergeCell ref="AU15:BB15"/>
    <mergeCell ref="B16:L16"/>
    <mergeCell ref="B18:L18"/>
    <mergeCell ref="N18:Y18"/>
    <mergeCell ref="AA18:AI18"/>
    <mergeCell ref="B17:L17"/>
    <mergeCell ref="N17:Y17"/>
    <mergeCell ref="AA17:AI17"/>
    <mergeCell ref="AK50:AR50"/>
    <mergeCell ref="AS50:AZ50"/>
    <mergeCell ref="D48:AB48"/>
    <mergeCell ref="AC47:AJ47"/>
    <mergeCell ref="AC48:AJ48"/>
    <mergeCell ref="A41:F41"/>
    <mergeCell ref="G38:BL38"/>
    <mergeCell ref="AC49:AJ49"/>
    <mergeCell ref="AC45:AJ46"/>
    <mergeCell ref="G40:BL40"/>
    <mergeCell ref="AS48:AZ48"/>
    <mergeCell ref="AS47:AZ47"/>
    <mergeCell ref="AK45:AR46"/>
    <mergeCell ref="D49:AB49"/>
    <mergeCell ref="AK47:AR47"/>
    <mergeCell ref="AK48:AR48"/>
    <mergeCell ref="AS45:AZ46"/>
    <mergeCell ref="D45:AB46"/>
    <mergeCell ref="D47:AB4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A59:C59"/>
    <mergeCell ref="A60:C60"/>
    <mergeCell ref="AJ60:AQ60"/>
    <mergeCell ref="AR60:AY60"/>
    <mergeCell ref="AJ59:AQ59"/>
    <mergeCell ref="D61:AA61"/>
    <mergeCell ref="AB61:AI61"/>
    <mergeCell ref="D60:AA6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5:AD85"/>
    <mergeCell ref="AE85:AN85"/>
    <mergeCell ref="AO85:AV85"/>
    <mergeCell ref="AW85:BD85"/>
    <mergeCell ref="BE87:BL87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AO6:BF6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</mergeCells>
  <phoneticPr fontId="0" type="noConversion"/>
  <conditionalFormatting sqref="H68:L68 H76:L76 H82:L82 G68:G90 H89:L89">
    <cfRule type="cellIs" dxfId="3" priority="1" stopIfTrue="1" operator="equal">
      <formula>$G67</formula>
    </cfRule>
  </conditionalFormatting>
  <conditionalFormatting sqref="D53:I53 D49:D50 D52:D53">
    <cfRule type="cellIs" dxfId="2" priority="2" stopIfTrue="1" operator="equal">
      <formula>$D48</formula>
    </cfRule>
  </conditionalFormatting>
  <conditionalFormatting sqref="A68:F90">
    <cfRule type="cellIs" dxfId="1" priority="3" stopIfTrue="1" operator="equal">
      <formula>0</formula>
    </cfRule>
  </conditionalFormatting>
  <conditionalFormatting sqref="D51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Nudna</cp:lastModifiedBy>
  <cp:lastPrinted>2020-02-24T15:22:24Z</cp:lastPrinted>
  <dcterms:created xsi:type="dcterms:W3CDTF">2016-08-15T09:54:21Z</dcterms:created>
  <dcterms:modified xsi:type="dcterms:W3CDTF">2020-02-24T16:24:12Z</dcterms:modified>
</cp:coreProperties>
</file>