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35" windowWidth="15600" windowHeight="11760" tabRatio="522"/>
  </bookViews>
  <sheets>
    <sheet name="Додаток2 КПК0813190" sheetId="6" r:id="rId1"/>
  </sheets>
  <definedNames>
    <definedName name="_xlnm.Print_Area" localSheetId="0">'Додаток2 КПК0813190'!$A$1:$BY$451</definedName>
  </definedNames>
  <calcPr calcId="145621"/>
</workbook>
</file>

<file path=xl/calcChain.xml><?xml version="1.0" encoding="utf-8"?>
<calcChain xmlns="http://schemas.openxmlformats.org/spreadsheetml/2006/main">
  <c r="AR435" i="6" l="1"/>
  <c r="BN416" i="6"/>
  <c r="AZ416" i="6"/>
  <c r="AP416" i="6"/>
  <c r="BN415" i="6"/>
  <c r="AZ415" i="6"/>
  <c r="AP415" i="6"/>
  <c r="BN414" i="6"/>
  <c r="AZ414" i="6"/>
  <c r="AP414" i="6"/>
  <c r="BM404" i="6"/>
  <c r="AW404" i="6"/>
  <c r="BM403" i="6"/>
  <c r="AW403" i="6"/>
  <c r="BM402" i="6"/>
  <c r="AW402" i="6"/>
  <c r="AN388" i="6"/>
  <c r="AB388" i="6"/>
  <c r="AZ379" i="6"/>
  <c r="AN379" i="6"/>
  <c r="AB379" i="6"/>
  <c r="AY159" i="6"/>
  <c r="AG159" i="6"/>
  <c r="AY158" i="6"/>
  <c r="AG158" i="6"/>
  <c r="AY157" i="6"/>
  <c r="AG157" i="6"/>
  <c r="BQ148" i="6"/>
  <c r="AY148" i="6"/>
  <c r="AG148" i="6"/>
  <c r="BQ147" i="6"/>
  <c r="AY147" i="6"/>
  <c r="AG147" i="6"/>
  <c r="BQ146" i="6"/>
  <c r="AY146" i="6"/>
  <c r="AG146" i="6"/>
  <c r="BC134" i="6"/>
  <c r="AK134" i="6"/>
  <c r="BC125" i="6"/>
  <c r="AK125" i="6"/>
  <c r="BC124" i="6"/>
  <c r="AK124" i="6"/>
  <c r="BC123" i="6"/>
  <c r="AK123" i="6"/>
  <c r="BU114" i="6"/>
  <c r="BC114" i="6"/>
  <c r="AK114" i="6"/>
  <c r="BU105" i="6"/>
  <c r="BC105" i="6"/>
  <c r="AK105" i="6"/>
  <c r="BU104" i="6"/>
  <c r="BC104" i="6"/>
  <c r="AK104" i="6"/>
  <c r="BU103" i="6"/>
  <c r="BC103" i="6"/>
  <c r="AK103" i="6"/>
  <c r="BC93" i="6"/>
  <c r="AK93" i="6"/>
  <c r="BC92" i="6"/>
  <c r="AK92" i="6"/>
  <c r="BC91" i="6"/>
  <c r="AK91" i="6"/>
  <c r="BC90" i="6"/>
  <c r="AK90" i="6"/>
  <c r="BC89" i="6"/>
  <c r="AK89" i="6"/>
  <c r="BC88" i="6"/>
  <c r="AK88" i="6"/>
  <c r="BC87" i="6"/>
  <c r="AK87" i="6"/>
  <c r="BC86" i="6"/>
  <c r="AK86" i="6"/>
  <c r="BC85" i="6"/>
  <c r="AK85" i="6"/>
  <c r="BC84" i="6"/>
  <c r="AK84" i="6"/>
  <c r="BC83" i="6"/>
  <c r="AK83" i="6"/>
  <c r="BU74" i="6"/>
  <c r="BC74" i="6"/>
  <c r="AK74" i="6"/>
  <c r="BU73" i="6"/>
  <c r="BC73" i="6"/>
  <c r="AK73" i="6"/>
  <c r="BU72" i="6"/>
  <c r="BC72" i="6"/>
  <c r="AK72" i="6"/>
  <c r="BU71" i="6"/>
  <c r="BC71" i="6"/>
  <c r="AK71" i="6"/>
  <c r="BU70" i="6"/>
  <c r="BC70" i="6"/>
  <c r="AK70" i="6"/>
  <c r="BU69" i="6"/>
  <c r="BC69" i="6"/>
  <c r="AK69" i="6"/>
  <c r="BU68" i="6"/>
  <c r="BC68" i="6"/>
  <c r="AK68" i="6"/>
  <c r="BU67" i="6"/>
  <c r="BC67" i="6"/>
  <c r="AK67" i="6"/>
  <c r="BU66" i="6"/>
  <c r="BC66" i="6"/>
  <c r="AK66" i="6"/>
  <c r="BU65" i="6"/>
  <c r="BC65" i="6"/>
  <c r="AK65" i="6"/>
  <c r="BU64" i="6"/>
  <c r="BC64" i="6"/>
  <c r="AK64" i="6"/>
</calcChain>
</file>

<file path=xl/sharedStrings.xml><?xml version="1.0" encoding="utf-8"?>
<sst xmlns="http://schemas.openxmlformats.org/spreadsheetml/2006/main" count="1433" uniqueCount="296">
  <si>
    <t>КВК</t>
  </si>
  <si>
    <t>КПКВК</t>
  </si>
  <si>
    <t/>
  </si>
  <si>
    <t xml:space="preserve"> ______________________________</t>
  </si>
  <si>
    <t xml:space="preserve"> (підпис)</t>
  </si>
  <si>
    <t xml:space="preserve">                                (найменування головного розпорядника  місцевого  бюджету)                                     КВК</t>
  </si>
  <si>
    <t xml:space="preserve"> (найменування бюджетної програми)</t>
  </si>
  <si>
    <t>Код</t>
  </si>
  <si>
    <t>спеціальний фонд</t>
  </si>
  <si>
    <t>загальний фонд</t>
  </si>
  <si>
    <t xml:space="preserve">разом (3+4) </t>
  </si>
  <si>
    <t>КЕКВ</t>
  </si>
  <si>
    <t>ККК</t>
  </si>
  <si>
    <t>№ з/п</t>
  </si>
  <si>
    <t>Джерело інформації</t>
  </si>
  <si>
    <t>Одиниця виміру</t>
  </si>
  <si>
    <t>Показники</t>
  </si>
  <si>
    <t>9. Структура видатків на оплату праці</t>
  </si>
  <si>
    <t>Найменування видатків</t>
  </si>
  <si>
    <t>10. Чисельність зайнятих у бюджетних установах</t>
  </si>
  <si>
    <t>Категорії працівників</t>
  </si>
  <si>
    <t>фактич но зайняті</t>
  </si>
  <si>
    <t>затверджено</t>
  </si>
  <si>
    <t>Короткий зміст заходів за програмою</t>
  </si>
  <si>
    <t>Коли та яким документом затверджена</t>
  </si>
  <si>
    <t>Пояснення, що характеризують джерела фінансування</t>
  </si>
  <si>
    <t>Найменування джерел надходжень</t>
  </si>
  <si>
    <t>разом</t>
  </si>
  <si>
    <t>Касові видатки/ надання кредитів</t>
  </si>
  <si>
    <t>Затверджено з урахуванням змін</t>
  </si>
  <si>
    <t>КЕКВ/ККК</t>
  </si>
  <si>
    <t>спеціального фонду</t>
  </si>
  <si>
    <t>загального фонду</t>
  </si>
  <si>
    <t>Планується погасити кредиторської заборгованості за рахунок коштів</t>
  </si>
  <si>
    <t>Граничний обсяг</t>
  </si>
  <si>
    <t>Затверджені призначення</t>
  </si>
  <si>
    <t>Вжиті заходи щодо ліквідації заборгованості</t>
  </si>
  <si>
    <t>Причини виникнення заборгованості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</si>
  <si>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</si>
  <si>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 xml:space="preserve">Статті (пункти) нормативно- правового акта </t>
  </si>
  <si>
    <t>Найменування</t>
  </si>
  <si>
    <t>kpk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</si>
  <si>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</si>
  <si>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</si>
  <si>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</si>
  <si>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</si>
  <si>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</si>
  <si>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</si>
  <si>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</si>
  <si>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</si>
  <si>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</si>
  <si>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</si>
  <si>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</si>
  <si>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</si>
  <si>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</si>
  <si>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</si>
  <si>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</si>
  <si>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</si>
  <si>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</si>
  <si>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</si>
  <si>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</si>
  <si>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</si>
  <si>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</si>
  <si>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</si>
  <si>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</si>
  <si>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</si>
  <si>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</si>
  <si>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</si>
  <si>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</si>
  <si>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</si>
  <si>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</si>
  <si>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p2.12.2</t>
  </si>
  <si>
    <t>s2.12.2</t>
  </si>
  <si>
    <t>p2.13.1</t>
  </si>
  <si>
    <t>s2.13.1</t>
  </si>
  <si>
    <t>p2.13.2</t>
  </si>
  <si>
    <t>s2.13.2</t>
  </si>
  <si>
    <t>p2.13.3</t>
  </si>
  <si>
    <t>s2.13.3</t>
  </si>
  <si>
    <t>p2.13.4</t>
  </si>
  <si>
    <t>s2.13.4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</si>
  <si>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</si>
  <si>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</si>
  <si>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</si>
  <si>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</si>
  <si>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</si>
  <si>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</si>
  <si>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</si>
  <si>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</si>
  <si>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</si>
  <si>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</si>
  <si>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</si>
  <si>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</si>
  <si>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</si>
  <si>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</si>
  <si>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</si>
  <si>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</si>
  <si>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</si>
  <si>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</si>
  <si>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</si>
  <si>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</si>
  <si>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</si>
  <si>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</si>
  <si>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</si>
  <si>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</si>
  <si>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zmist</t>
  </si>
  <si>
    <t>dgerela</t>
  </si>
  <si>
    <t>pojas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</si>
  <si>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</si>
  <si>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</si>
  <si>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</si>
  <si>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</si>
  <si>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</si>
  <si>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</si>
  <si>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</si>
  <si>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</si>
  <si>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</si>
  <si>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stati</t>
  </si>
  <si>
    <t>КПКВК*</t>
  </si>
  <si>
    <t xml:space="preserve">                            (найменування відповідального виконавця бюджетної програми)               </t>
  </si>
  <si>
    <t xml:space="preserve"> КВК, знак відповідального виконавця</t>
  </si>
  <si>
    <t>4.1. Мета бюджетної програми, строки її реалізації</t>
  </si>
  <si>
    <t>4.2. Підстави для реалізації бюджетної програми</t>
  </si>
  <si>
    <t>5. Надходження для виконання бюджетної програми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</si>
  <si>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</si>
  <si>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</si>
  <si>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</si>
  <si>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</si>
  <si>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br1</t>
  </si>
  <si>
    <t>br2</t>
  </si>
  <si>
    <t>br3</t>
  </si>
  <si>
    <t>br4</t>
  </si>
  <si>
    <t>br5</t>
  </si>
  <si>
    <t>6. Видатки/надання кредитів за кодами економічної класифікації видатків/класифікації кредитування бюджету</t>
  </si>
  <si>
    <t>7. Видатки/надання кредитів у розрізі підпрограм та завдань</t>
  </si>
  <si>
    <t>Підпрограми/завдання бюджетної програми</t>
  </si>
  <si>
    <t xml:space="preserve">разом (7+8) </t>
  </si>
  <si>
    <t xml:space="preserve">разом (11+12) </t>
  </si>
  <si>
    <t>8. Результативні показники бюджетної програми</t>
  </si>
  <si>
    <t>11. Регіональні/місцеві програми, які виконуються в межах бюджетної програми</t>
  </si>
  <si>
    <t>Назва</t>
  </si>
  <si>
    <t xml:space="preserve">Назва </t>
  </si>
  <si>
    <t>12. Інвестиційні проекти, які виконуються в межах бюджетної програми</t>
  </si>
  <si>
    <t>Зміна кредиторської заборгованості (7–6)</t>
  </si>
  <si>
    <t>Бюджетні зобов’язання (5+7)</t>
  </si>
  <si>
    <t>Погашено кредиторську заборгованість за рахунок коштів</t>
  </si>
  <si>
    <t>Очікуваний обсяг взяття поточних зобов’язань (4-6)</t>
  </si>
  <si>
    <t>Очікуваний обсяг взяття поточних зобов’язань (9-11)</t>
  </si>
  <si>
    <t xml:space="preserve"> (ініціали та прізвище)</t>
  </si>
  <si>
    <t>formula=IF(ISNUMBER(RC[-13]),RC[-13],0)+IF(ISNUMBER(RC[-8]),RC[-8],0)</t>
  </si>
  <si>
    <t>formula=IF(ISNUMBER(RC[-8]),RC[-8],0)+IF(ISNUMBER(RC[-4]),RC[-4],0)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</si>
  <si>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</si>
  <si>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</si>
  <si>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</si>
  <si>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</si>
  <si>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formula=IF(ISNUMBER(RC[-12]),RC[-12],0)-IF(ISNUMBER(RC[-6]),RC[-6],0)</t>
  </si>
  <si>
    <t>p2.10</t>
  </si>
  <si>
    <t>sz2</t>
  </si>
  <si>
    <t>ВСЬОГО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</si>
  <si>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</si>
  <si>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</si>
  <si>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</si>
  <si>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</si>
  <si>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</si>
  <si>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</si>
  <si>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</si>
  <si>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</si>
  <si>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</si>
  <si>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</si>
  <si>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№ 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(зі змінами).</t>
  </si>
  <si>
    <t xml:space="preserve">ЗАТВЕРДЖЕНО
Наказ Міністерства фінансів України від 17 липня 2015 року № 648
(у редакції наказу Міністерства фінансів України від 30 вересня 2016 року № 861)                                                             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</si>
  <si>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</si>
  <si>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</si>
  <si>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</si>
  <si>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</si>
  <si>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</si>
  <si>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</si>
  <si>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</si>
  <si>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</si>
  <si>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</si>
  <si>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</si>
  <si>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</si>
  <si>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Субсидії та поточні трансферти підприємствам (установам, організаціям)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</si>
  <si>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</si>
  <si>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Матеріальна допомога членам організації</t>
  </si>
  <si>
    <t>Затрат</t>
  </si>
  <si>
    <t>Обсяг видатків</t>
  </si>
  <si>
    <t>тис.грн.</t>
  </si>
  <si>
    <t>кошторис</t>
  </si>
  <si>
    <t>Продукту</t>
  </si>
  <si>
    <t>кількість отримівачів</t>
  </si>
  <si>
    <t>осіб</t>
  </si>
  <si>
    <t>рішення сесії про міський бюджет</t>
  </si>
  <si>
    <t>Ефективності</t>
  </si>
  <si>
    <t>середній розмір матеріальної допомоги</t>
  </si>
  <si>
    <t>грн.</t>
  </si>
  <si>
    <t>розрахунок</t>
  </si>
  <si>
    <t>Якості</t>
  </si>
  <si>
    <t>питома вага нарахованої допомоги до наданої</t>
  </si>
  <si>
    <t>відс.</t>
  </si>
  <si>
    <t>придбання канцтоварів</t>
  </si>
  <si>
    <t>обсяг вмидатків</t>
  </si>
  <si>
    <t>кількість членів ради організації</t>
  </si>
  <si>
    <t>середній розмір витрат на 1 члена оргнізації</t>
  </si>
  <si>
    <t>питома вага відшкодованих витрат до нарахованих</t>
  </si>
  <si>
    <t>передплата періодичних видань членам організації</t>
  </si>
  <si>
    <t>обсяг видатків</t>
  </si>
  <si>
    <t>кількість отримувачів</t>
  </si>
  <si>
    <t>середній розмір витрат на 1 члена організації</t>
  </si>
  <si>
    <t>витрати на відрядження</t>
  </si>
  <si>
    <t>тис. грн.</t>
  </si>
  <si>
    <t>кількість відряджень</t>
  </si>
  <si>
    <t>шт.</t>
  </si>
  <si>
    <t>середній розмір витрат на 1 відрядження</t>
  </si>
  <si>
    <t>питома вага відшкодованих витрат на відрядження до нарахованих</t>
  </si>
  <si>
    <t>Сяткові заходи</t>
  </si>
  <si>
    <t>тис. грн</t>
  </si>
  <si>
    <t>кількість заходів</t>
  </si>
  <si>
    <t>середні витрати на проведення 1 заходу</t>
  </si>
  <si>
    <t>питома вага проведених заходів до запланованих</t>
  </si>
  <si>
    <t>заходи з перепоховання загиблих воїнів</t>
  </si>
  <si>
    <t>кількість поховань</t>
  </si>
  <si>
    <t>середня вартість 1 поховання</t>
  </si>
  <si>
    <t>Оплата інших комунальних послуг за оренду</t>
  </si>
  <si>
    <t>загальна площа приміщення. що орендується</t>
  </si>
  <si>
    <t>кв.м.</t>
  </si>
  <si>
    <t>інвентарна справа</t>
  </si>
  <si>
    <t>середній розмір витрат на 1 кв.м</t>
  </si>
  <si>
    <t>питома вага нарахованих витрат до відшкодованих</t>
  </si>
  <si>
    <t>Матеріали для виготовлення маскувальних сіток</t>
  </si>
  <si>
    <t>кількість виготовлених сіток</t>
  </si>
  <si>
    <t>середня вартість виготовленої сітки</t>
  </si>
  <si>
    <t>питома вага використаного матеріалу</t>
  </si>
  <si>
    <t>у тому числі оплата праці  штатних одиниць за загальним фондом, що враховані також у спеціальному фонді</t>
  </si>
  <si>
    <t>ВСЬОГО штатних одиниць</t>
  </si>
  <si>
    <t>з них штатні одиниці за загальним фондом, що враховані також у спеціальному фонді</t>
  </si>
  <si>
    <t>Прогама соціального захисту громадян м. Козятина</t>
  </si>
  <si>
    <t>Рішення  11 сесії 7 скликання №502-УІІ від 23.12.2016р</t>
  </si>
  <si>
    <t>Поліпшення соціального обслуговування ветеранів та   праці. створення єдиного підходу до призначення      всіх  видів допомог. посилення адресності допомоги</t>
  </si>
  <si>
    <t xml:space="preserve">  реалізація соціального захисту та соціального забезпечення ветеранів та інвалідів шляхом  надання фінансової підтримки таким громадським організаціям</t>
  </si>
  <si>
    <t>"-Наказ МФУ від 02.08.2010р. №805зі змінами.внесеними наказами МФУ від 30.01.2012 р. №59 та від 2.12.2014р. № 1194 «Основні підходи до_x000D_
 запровадження програмно-цільового методу складання та  виконання місцевих бюджетів»._x000D_
-Наказ МФУ від 26.08.2014р. №836 «Про деякі питання  запровадження програмно-цільового методу складання та  виконання місцевих бюджетів»._x000D_
-Наказ МФУ від 27.07.2011р. №945у редакції наказу МФУ від 10 вересня 2015 року №765 «Примірний перелік результативних показників бюджетних _x000D_
програм для місцевих бюджетів за видатками. що можуть здійснюватися з усіх місцевих бюджетів»._x000D_
-Наказ МФУ та Міністерства праці та соціальної політики України від 27.09.2010 р. № 1097/290( у редакції наказу МФУ.  Міністерства праці та _x000D_
соціальної політики України від 8.10.2012 р. №1060/630 « Типовий перелік бюджетних програм та результативних показників їх виконання для _x000D_
місцевих бюджетів в галузі «Соціальний захист та соціальне забезпечення»._x000D_
- Наказ МФУ від 02.12.2014р. №1195 (у редакції наказу МФУ від 03 .06. 2016 року №526 «Типова програмна класифікація видатків та кредитування _x000D_
місцевих бюджетів»_x000D_
-Наказ МФУ від 09.07.2010р. №679 «Інструкція про статус та особливості участі у бюджетному процесі відповідальних виконавців бюджетних _x000D_
програм  місцевих бюджетів»._x000D_
-Наказ МФУ №97 від 14.02.2011 р. «Про затвердження Структури коду програмної класифікації видатків та кредитування місцевих бюджетів і _x000D_
Кодифікатора нумерації типових переліків бюджетних програм місцевих бюджетів»."																																																															_x000D_
-розпорядження міського  голови від 23.10.2017 р. № 789-р"Про складання міського бюджету неа 2018 рік"_x000D_
-лист фінансового управління №212 від22.11.2017 року "Щодо складання бюджетних запитів на 2018-2020 роки "</t>
  </si>
  <si>
    <t>(0)(8)</t>
  </si>
  <si>
    <t>1.   УСП  Козятинської МР</t>
  </si>
  <si>
    <t>Начальник відділу бухгалтерського обліку та звітності-головний бухгалтер</t>
  </si>
  <si>
    <t>Тихенька Т.Л.</t>
  </si>
  <si>
    <t>(тис.грн)</t>
  </si>
  <si>
    <t>Обсяг видатків/ надання кредитів, необхідний для виконання статей (пунктів) (тис.грн)</t>
  </si>
  <si>
    <t xml:space="preserve">Обсяг видатків/надання кредитів, врахований у граничному обсязі
(тис.грн)
</t>
  </si>
  <si>
    <t>Обсяг видатків/надання кредитів, не забезпечений граничним обсягом (тис.грн) (4-5)</t>
  </si>
  <si>
    <t>2016 рік (звіт)</t>
  </si>
  <si>
    <t>14.1. Кредиторська заборгованість за загальним фондом місцевого бюджету у 2016 (звітному) році</t>
  </si>
  <si>
    <t>Кредиторська заборгованість на 01.01.2016</t>
  </si>
  <si>
    <t>Дебіторська заборгованість на 01.01.2016</t>
  </si>
  <si>
    <t>2017 рік (затверджено)</t>
  </si>
  <si>
    <t>2017 рік (план)</t>
  </si>
  <si>
    <t>Кредиторська заборгованість на 01.01.2017</t>
  </si>
  <si>
    <t>2017 рік</t>
  </si>
  <si>
    <t xml:space="preserve">14.3. Дебіторська заборгованість у 2016 - 2017 (звітному та поточному) роках                                                                 </t>
  </si>
  <si>
    <t>Дебіторська заборгованість на 01.01.2017</t>
  </si>
  <si>
    <t>унаслідок використання коштів спеціального фонду бюджету у 2016 році, та очікувані результати у 2017 році</t>
  </si>
  <si>
    <t>5.1. Надходження для виконання бюджетної програми у 2016 - 2018 роках</t>
  </si>
  <si>
    <t>2018 рік (проект)</t>
  </si>
  <si>
    <t>6.1. Видатки за кодами економічної класифікації видатків бюджету у 2016 - 2018 роках</t>
  </si>
  <si>
    <t>6.2. Надання кредитів за кодами класифікації кредитування бюджету у 2016 - 2018 роках</t>
  </si>
  <si>
    <t>7.1. Видатки/надання кредитів у розрізі підпрограм та завдань у 2016 - 2018 роках</t>
  </si>
  <si>
    <t>8.1. Результативні показники бюджетної програми у 2016 - 2018 роках</t>
  </si>
  <si>
    <t>2018 рік</t>
  </si>
  <si>
    <t>11.1. Регіональні/місцеві програми, які виконуються в межах бюджетної програми у 2016 - 2018 роках</t>
  </si>
  <si>
    <t>12.1. Обсяги та джерела фінансування інвестиційних проектів у 2016 - 2018 роках</t>
  </si>
  <si>
    <t>14. Бюджетні зобов’язання у 2016 - 2018 роках</t>
  </si>
  <si>
    <t xml:space="preserve">14.2. Кредиторська заборгованість за загальним фондом місцевого бюджету у 2017 - 2018 (поточному та плановому) роках </t>
  </si>
  <si>
    <t>Можлива кредиторська заборгованість на 01.01.2018 (5–6-7)</t>
  </si>
  <si>
    <t>Очікувана дебіторська заборгованость  на 01.01.2018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</si>
  <si>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</si>
  <si>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>14.5. Аналіз управління бюджетними зобов’язаннями та пропозиції щодо упорядкування бюджетних зобов’язань у 2018 році</t>
  </si>
  <si>
    <t>2019 рік (прогноз)</t>
  </si>
  <si>
    <t>2019 рік</t>
  </si>
  <si>
    <t>5.2. Надходження для виконання бюджетної програми у 2019 - 2020 роках</t>
  </si>
  <si>
    <t>2020 рік (прогноз)</t>
  </si>
  <si>
    <t>6.3. Видатки за кодами економічної класифікації видатків бюджету у 2019 - 2020 роках</t>
  </si>
  <si>
    <t>6.4. Надання кредитів за кодами класифікації кредитування бюджету у 2019 - 2020 роках</t>
  </si>
  <si>
    <t>7.2. Видатки/надання кредитів у розрізі підпрограм та завдань у 2019 - 2020 роках</t>
  </si>
  <si>
    <t>8.2. Результативні показники бюджетної програми у 2019 - 2020 роках</t>
  </si>
  <si>
    <t xml:space="preserve">2020 рік </t>
  </si>
  <si>
    <t>11.2. Регіональні/місцеві програми, які виконуються в межах бюджетної програми у 2019 - 2020 роках</t>
  </si>
  <si>
    <t>12.2. Обсяги та джерела фінансування інвестиційних проектів у 2019 - 2020 роках</t>
  </si>
  <si>
    <t>13. Аналіз результатів, досягнутих унаслідок використання коштів загального фонду бюджету у 2016 році, очікувані результати у 
2017 році, обґрунтування необхідності передбачення видатків/надання кредитів на 2018 - 2020 роки</t>
  </si>
  <si>
    <t xml:space="preserve"> 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</t>
  </si>
  <si>
    <t>(0)(8)(1)(3)(1)(9)(0)</t>
  </si>
  <si>
    <t>3.  Соціальний захист ветеранів війни та праці</t>
  </si>
  <si>
    <t>2.  УСП  Козятинської МР</t>
  </si>
  <si>
    <t>(0)(8)(1)</t>
  </si>
  <si>
    <t>БЮДЖЕТНИЙ ЗАПИТ на 2018-2020 роки індивідуальний (Форма 2018-2)</t>
  </si>
  <si>
    <t>4. Мета бюджетної програми на 2018 - 2020 роки</t>
  </si>
  <si>
    <t>Начальник контрольно-ревізійного відділу  УСП Козятинської МР</t>
  </si>
  <si>
    <t xml:space="preserve">В.М.Мамчур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</si>
</sst>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1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51"/>
  <sheetViews>
    <sheetView tabSelected="1" topLeftCell="Z446" zoomScaleNormal="100" workbookViewId="0">
      <selection activeCell="AU450" sqref="AU450:BF450"/>
    </sheetView>
  </sheetViews>
  <sheetFormatPr defaultRowHeight="12.75" x14ac:dyDescent="0.2"/>
  <cols>
    <col min="1" max="78" width="2.85546875" customWidth="1"/>
    <col min="79" max="79" width="0" hidden="1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spans="1:64" hidden="1" x14ac:dyDescent="0.2"/>
    <row r="34" spans="1:64" hidden="1" x14ac:dyDescent="0.2"/>
    <row r="35" spans="1:64" hidden="1" x14ac:dyDescent="0.2"/>
    <row r="36" spans="1:64" hidden="1" x14ac:dyDescent="0.2"/>
    <row r="37" spans="1:64" ht="37.5" customHeight="1" x14ac:dyDescent="0.2">
      <c r="A37" s="38" t="s">
        <v>170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7.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40" spans="1:64" ht="14.25" customHeight="1" x14ac:dyDescent="0.2">
      <c r="A40" s="20" t="s">
        <v>292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3" spans="1:64" ht="14.25" customHeight="1" x14ac:dyDescent="0.2">
      <c r="A43" s="109" t="s">
        <v>242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0" t="s">
        <v>241</v>
      </c>
      <c r="AF43" s="20"/>
      <c r="AG43" s="20"/>
      <c r="AH43" s="20"/>
      <c r="AI43" s="20"/>
      <c r="AJ43" s="20"/>
    </row>
    <row r="44" spans="1:64" ht="15" customHeight="1" x14ac:dyDescent="0.2">
      <c r="A44" s="39" t="s">
        <v>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5" t="s">
        <v>0</v>
      </c>
      <c r="AF44" s="15"/>
      <c r="AG44" s="15"/>
      <c r="AH44" s="15"/>
      <c r="AI44" s="15"/>
      <c r="AJ44" s="15"/>
    </row>
    <row r="45" spans="1:64" ht="15" customHeight="1" x14ac:dyDescent="0.2">
      <c r="A45" s="109" t="s">
        <v>290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20" t="s">
        <v>291</v>
      </c>
      <c r="AF45" s="20"/>
      <c r="AG45" s="20"/>
      <c r="AH45" s="20"/>
      <c r="AI45" s="20"/>
      <c r="AJ45" s="20"/>
      <c r="AK45" s="20"/>
      <c r="AL45" s="20"/>
    </row>
    <row r="46" spans="1:64" ht="15" customHeight="1" x14ac:dyDescent="0.2">
      <c r="A46" s="15" t="s">
        <v>119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9" t="s">
        <v>120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8" spans="1:64" ht="45.95" customHeight="1" x14ac:dyDescent="0.2">
      <c r="A48" s="109" t="s">
        <v>289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7" t="s">
        <v>288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79" ht="15" customHeight="1" x14ac:dyDescent="0.2">
      <c r="A49" s="15" t="s">
        <v>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39" t="s">
        <v>1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</row>
    <row r="51" spans="1:79" ht="14.25" customHeight="1" x14ac:dyDescent="0.2">
      <c r="A51" s="17" t="s">
        <v>293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79" ht="14.25" customHeight="1" x14ac:dyDescent="0.2">
      <c r="A52" s="17" t="s">
        <v>121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</row>
    <row r="53" spans="1:79" ht="15" customHeight="1" x14ac:dyDescent="0.2">
      <c r="A53" s="107" t="s">
        <v>239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spans="1:79" ht="14.25" customHeight="1" x14ac:dyDescent="0.2">
      <c r="A54" s="17" t="s">
        <v>122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ht="240" customHeight="1" x14ac:dyDescent="0.2">
      <c r="A55" s="107" t="s">
        <v>240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</row>
    <row r="56" spans="1:79" ht="14.25" customHeight="1" x14ac:dyDescent="0.2">
      <c r="A56" s="17" t="s">
        <v>123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79" ht="14.25" customHeight="1" x14ac:dyDescent="0.2">
      <c r="A57" s="17" t="s">
        <v>260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</row>
    <row r="58" spans="1:79" ht="15" customHeight="1" x14ac:dyDescent="0.2">
      <c r="A58" s="12" t="s">
        <v>245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60" spans="1:79" ht="23.1" customHeight="1" x14ac:dyDescent="0.2">
      <c r="A60" s="13" t="s">
        <v>118</v>
      </c>
      <c r="B60" s="13"/>
      <c r="C60" s="13"/>
      <c r="D60" s="13"/>
      <c r="E60" s="13"/>
      <c r="F60" s="13"/>
      <c r="G60" s="30" t="s">
        <v>7</v>
      </c>
      <c r="H60" s="31"/>
      <c r="I60" s="31"/>
      <c r="J60" s="32"/>
      <c r="K60" s="13" t="s">
        <v>40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 t="s">
        <v>249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 t="s">
        <v>253</v>
      </c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 t="s">
        <v>261</v>
      </c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</row>
    <row r="61" spans="1:79" ht="42" customHeight="1" x14ac:dyDescent="0.2">
      <c r="A61" s="13"/>
      <c r="B61" s="13"/>
      <c r="C61" s="13"/>
      <c r="D61" s="13"/>
      <c r="E61" s="13"/>
      <c r="F61" s="13"/>
      <c r="G61" s="33"/>
      <c r="H61" s="34"/>
      <c r="I61" s="34"/>
      <c r="J61" s="35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 t="s">
        <v>9</v>
      </c>
      <c r="Y61" s="13"/>
      <c r="Z61" s="13"/>
      <c r="AA61" s="13"/>
      <c r="AB61" s="13"/>
      <c r="AC61" s="13" t="s">
        <v>8</v>
      </c>
      <c r="AD61" s="13"/>
      <c r="AE61" s="13"/>
      <c r="AF61" s="13"/>
      <c r="AG61" s="13"/>
      <c r="AH61" s="21" t="s">
        <v>124</v>
      </c>
      <c r="AI61" s="22"/>
      <c r="AJ61" s="23"/>
      <c r="AK61" s="13" t="s">
        <v>125</v>
      </c>
      <c r="AL61" s="13"/>
      <c r="AM61" s="13"/>
      <c r="AN61" s="13"/>
      <c r="AO61" s="13"/>
      <c r="AP61" s="13" t="s">
        <v>9</v>
      </c>
      <c r="AQ61" s="13"/>
      <c r="AR61" s="13"/>
      <c r="AS61" s="13"/>
      <c r="AT61" s="13"/>
      <c r="AU61" s="13" t="s">
        <v>8</v>
      </c>
      <c r="AV61" s="13"/>
      <c r="AW61" s="13"/>
      <c r="AX61" s="13"/>
      <c r="AY61" s="13"/>
      <c r="AZ61" s="21" t="s">
        <v>124</v>
      </c>
      <c r="BA61" s="22"/>
      <c r="BB61" s="23"/>
      <c r="BC61" s="13" t="s">
        <v>126</v>
      </c>
      <c r="BD61" s="13"/>
      <c r="BE61" s="13"/>
      <c r="BF61" s="13"/>
      <c r="BG61" s="13"/>
      <c r="BH61" s="13" t="s">
        <v>9</v>
      </c>
      <c r="BI61" s="13"/>
      <c r="BJ61" s="13"/>
      <c r="BK61" s="13"/>
      <c r="BL61" s="13"/>
      <c r="BM61" s="13" t="s">
        <v>8</v>
      </c>
      <c r="BN61" s="13"/>
      <c r="BO61" s="13"/>
      <c r="BP61" s="13"/>
      <c r="BQ61" s="13"/>
      <c r="BR61" s="21" t="s">
        <v>124</v>
      </c>
      <c r="BS61" s="22"/>
      <c r="BT61" s="23"/>
      <c r="BU61" s="13" t="s">
        <v>127</v>
      </c>
      <c r="BV61" s="13"/>
      <c r="BW61" s="13"/>
      <c r="BX61" s="13"/>
      <c r="BY61" s="13"/>
    </row>
    <row r="62" spans="1:79" ht="15" customHeight="1" x14ac:dyDescent="0.2">
      <c r="A62" s="13">
        <v>1</v>
      </c>
      <c r="B62" s="13"/>
      <c r="C62" s="13"/>
      <c r="D62" s="13"/>
      <c r="E62" s="13"/>
      <c r="F62" s="13"/>
      <c r="G62" s="6">
        <v>2</v>
      </c>
      <c r="H62" s="7"/>
      <c r="I62" s="7"/>
      <c r="J62" s="8"/>
      <c r="K62" s="13">
        <v>3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>
        <v>4</v>
      </c>
      <c r="Y62" s="13"/>
      <c r="Z62" s="13"/>
      <c r="AA62" s="13"/>
      <c r="AB62" s="13"/>
      <c r="AC62" s="13">
        <v>5</v>
      </c>
      <c r="AD62" s="13"/>
      <c r="AE62" s="13"/>
      <c r="AF62" s="13"/>
      <c r="AG62" s="13"/>
      <c r="AH62" s="6">
        <v>6</v>
      </c>
      <c r="AI62" s="7"/>
      <c r="AJ62" s="8"/>
      <c r="AK62" s="13">
        <v>7</v>
      </c>
      <c r="AL62" s="13"/>
      <c r="AM62" s="13"/>
      <c r="AN62" s="13"/>
      <c r="AO62" s="13"/>
      <c r="AP62" s="13">
        <v>8</v>
      </c>
      <c r="AQ62" s="13"/>
      <c r="AR62" s="13"/>
      <c r="AS62" s="13"/>
      <c r="AT62" s="13"/>
      <c r="AU62" s="13">
        <v>9</v>
      </c>
      <c r="AV62" s="13"/>
      <c r="AW62" s="13"/>
      <c r="AX62" s="13"/>
      <c r="AY62" s="13"/>
      <c r="AZ62" s="6">
        <v>10</v>
      </c>
      <c r="BA62" s="7"/>
      <c r="BB62" s="8"/>
      <c r="BC62" s="13">
        <v>11</v>
      </c>
      <c r="BD62" s="13"/>
      <c r="BE62" s="13"/>
      <c r="BF62" s="13"/>
      <c r="BG62" s="13"/>
      <c r="BH62" s="13">
        <v>12</v>
      </c>
      <c r="BI62" s="13"/>
      <c r="BJ62" s="13"/>
      <c r="BK62" s="13"/>
      <c r="BL62" s="13"/>
      <c r="BM62" s="13">
        <v>13</v>
      </c>
      <c r="BN62" s="13"/>
      <c r="BO62" s="13"/>
      <c r="BP62" s="13"/>
      <c r="BQ62" s="13"/>
      <c r="BR62" s="6">
        <v>14</v>
      </c>
      <c r="BS62" s="7"/>
      <c r="BT62" s="8"/>
      <c r="BU62" s="13">
        <v>15</v>
      </c>
      <c r="BV62" s="13"/>
      <c r="BW62" s="13"/>
      <c r="BX62" s="13"/>
      <c r="BY62" s="13"/>
    </row>
    <row r="63" spans="1:79" ht="12.75" hidden="1" customHeight="1" x14ac:dyDescent="0.2">
      <c r="A63" s="16" t="s">
        <v>41</v>
      </c>
      <c r="B63" s="16"/>
      <c r="C63" s="16"/>
      <c r="D63" s="16"/>
      <c r="E63" s="16"/>
      <c r="F63" s="16"/>
      <c r="G63" s="9" t="s">
        <v>81</v>
      </c>
      <c r="H63" s="10"/>
      <c r="I63" s="10"/>
      <c r="J63" s="11"/>
      <c r="K63" s="37" t="s">
        <v>82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16" t="s">
        <v>90</v>
      </c>
      <c r="Y63" s="16"/>
      <c r="Z63" s="16"/>
      <c r="AA63" s="16"/>
      <c r="AB63" s="16"/>
      <c r="AC63" s="16" t="s">
        <v>91</v>
      </c>
      <c r="AD63" s="16"/>
      <c r="AE63" s="16"/>
      <c r="AF63" s="16"/>
      <c r="AG63" s="16"/>
      <c r="AH63" s="9" t="s">
        <v>128</v>
      </c>
      <c r="AI63" s="10"/>
      <c r="AJ63" s="11"/>
      <c r="AK63" s="36" t="s">
        <v>149</v>
      </c>
      <c r="AL63" s="36"/>
      <c r="AM63" s="36"/>
      <c r="AN63" s="36"/>
      <c r="AO63" s="36"/>
      <c r="AP63" s="16" t="s">
        <v>92</v>
      </c>
      <c r="AQ63" s="16"/>
      <c r="AR63" s="16"/>
      <c r="AS63" s="16"/>
      <c r="AT63" s="16"/>
      <c r="AU63" s="16" t="s">
        <v>93</v>
      </c>
      <c r="AV63" s="16"/>
      <c r="AW63" s="16"/>
      <c r="AX63" s="16"/>
      <c r="AY63" s="16"/>
      <c r="AZ63" s="9" t="s">
        <v>129</v>
      </c>
      <c r="BA63" s="10"/>
      <c r="BB63" s="11"/>
      <c r="BC63" s="36" t="s">
        <v>149</v>
      </c>
      <c r="BD63" s="36"/>
      <c r="BE63" s="36"/>
      <c r="BF63" s="36"/>
      <c r="BG63" s="36"/>
      <c r="BH63" s="16" t="s">
        <v>83</v>
      </c>
      <c r="BI63" s="16"/>
      <c r="BJ63" s="16"/>
      <c r="BK63" s="16"/>
      <c r="BL63" s="16"/>
      <c r="BM63" s="16" t="s">
        <v>84</v>
      </c>
      <c r="BN63" s="16"/>
      <c r="BO63" s="16"/>
      <c r="BP63" s="16"/>
      <c r="BQ63" s="16"/>
      <c r="BR63" s="9" t="s">
        <v>130</v>
      </c>
      <c r="BS63" s="10"/>
      <c r="BT63" s="11"/>
      <c r="BU63" s="36" t="s">
        <v>149</v>
      </c>
      <c r="BV63" s="36"/>
      <c r="BW63" s="36"/>
      <c r="BX63" s="36"/>
      <c r="BY63" s="36"/>
      <c r="CA63" t="s">
        <v>42</v>
      </c>
    </row>
    <row r="64" spans="1:79" s="5" customFormat="1" ht="51" customHeight="1" x14ac:dyDescent="0.2">
      <c r="A64" s="50">
        <v>813192</v>
      </c>
      <c r="B64" s="51"/>
      <c r="C64" s="51"/>
      <c r="D64" s="51"/>
      <c r="E64" s="51"/>
      <c r="F64" s="52"/>
      <c r="G64" s="53"/>
      <c r="H64" s="54"/>
      <c r="I64" s="54"/>
      <c r="J64" s="55"/>
      <c r="K64" s="56" t="s">
        <v>171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9">
        <v>161.4</v>
      </c>
      <c r="Y64" s="59"/>
      <c r="Z64" s="59"/>
      <c r="AA64" s="59"/>
      <c r="AB64" s="59"/>
      <c r="AC64" s="59">
        <v>0</v>
      </c>
      <c r="AD64" s="59"/>
      <c r="AE64" s="59"/>
      <c r="AF64" s="59"/>
      <c r="AG64" s="59"/>
      <c r="AH64" s="60">
        <v>0</v>
      </c>
      <c r="AI64" s="61"/>
      <c r="AJ64" s="62"/>
      <c r="AK64" s="59">
        <f>IF(ISNUMBER(X64),X64,0)+IF(ISNUMBER(AC64),AC64,0)</f>
        <v>161.4</v>
      </c>
      <c r="AL64" s="59"/>
      <c r="AM64" s="59"/>
      <c r="AN64" s="59"/>
      <c r="AO64" s="59"/>
      <c r="AP64" s="59">
        <v>126.5</v>
      </c>
      <c r="AQ64" s="59"/>
      <c r="AR64" s="59"/>
      <c r="AS64" s="59"/>
      <c r="AT64" s="59"/>
      <c r="AU64" s="59">
        <v>0</v>
      </c>
      <c r="AV64" s="59"/>
      <c r="AW64" s="59"/>
      <c r="AX64" s="59"/>
      <c r="AY64" s="59"/>
      <c r="AZ64" s="60">
        <v>0</v>
      </c>
      <c r="BA64" s="61"/>
      <c r="BB64" s="62"/>
      <c r="BC64" s="59">
        <f>IF(ISNUMBER(AP64),AP64,0)+IF(ISNUMBER(AU64),AU64,0)</f>
        <v>126.5</v>
      </c>
      <c r="BD64" s="59"/>
      <c r="BE64" s="59"/>
      <c r="BF64" s="59"/>
      <c r="BG64" s="59"/>
      <c r="BH64" s="59">
        <v>63</v>
      </c>
      <c r="BI64" s="59"/>
      <c r="BJ64" s="59"/>
      <c r="BK64" s="59"/>
      <c r="BL64" s="59"/>
      <c r="BM64" s="59">
        <v>0</v>
      </c>
      <c r="BN64" s="59"/>
      <c r="BO64" s="59"/>
      <c r="BP64" s="59"/>
      <c r="BQ64" s="59"/>
      <c r="BR64" s="60">
        <v>0</v>
      </c>
      <c r="BS64" s="61"/>
      <c r="BT64" s="62"/>
      <c r="BU64" s="59">
        <f>IF(ISNUMBER(BH64),BH64,0)+IF(ISNUMBER(BM64),BM64,0)</f>
        <v>63</v>
      </c>
      <c r="BV64" s="59"/>
      <c r="BW64" s="59"/>
      <c r="BX64" s="59"/>
      <c r="BY64" s="59"/>
      <c r="CA64" s="5" t="s">
        <v>43</v>
      </c>
    </row>
    <row r="65" spans="1:77" s="76" customFormat="1" ht="25.5" customHeight="1" x14ac:dyDescent="0.2">
      <c r="A65" s="63">
        <v>813192</v>
      </c>
      <c r="B65" s="64"/>
      <c r="C65" s="64"/>
      <c r="D65" s="64"/>
      <c r="E65" s="64"/>
      <c r="F65" s="65"/>
      <c r="G65" s="66"/>
      <c r="H65" s="67"/>
      <c r="I65" s="67"/>
      <c r="J65" s="68"/>
      <c r="K65" s="69" t="s">
        <v>172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1"/>
      <c r="X65" s="72">
        <v>161.4</v>
      </c>
      <c r="Y65" s="72"/>
      <c r="Z65" s="72"/>
      <c r="AA65" s="72"/>
      <c r="AB65" s="72"/>
      <c r="AC65" s="72" t="s">
        <v>173</v>
      </c>
      <c r="AD65" s="72"/>
      <c r="AE65" s="72"/>
      <c r="AF65" s="72"/>
      <c r="AG65" s="72"/>
      <c r="AH65" s="73" t="s">
        <v>173</v>
      </c>
      <c r="AI65" s="74"/>
      <c r="AJ65" s="75"/>
      <c r="AK65" s="72">
        <f>IF(ISNUMBER(X65),X65,0)+IF(ISNUMBER(AC65),AC65,0)</f>
        <v>161.4</v>
      </c>
      <c r="AL65" s="72"/>
      <c r="AM65" s="72"/>
      <c r="AN65" s="72"/>
      <c r="AO65" s="72"/>
      <c r="AP65" s="72">
        <v>126.5</v>
      </c>
      <c r="AQ65" s="72"/>
      <c r="AR65" s="72"/>
      <c r="AS65" s="72"/>
      <c r="AT65" s="72"/>
      <c r="AU65" s="72" t="s">
        <v>173</v>
      </c>
      <c r="AV65" s="72"/>
      <c r="AW65" s="72"/>
      <c r="AX65" s="72"/>
      <c r="AY65" s="72"/>
      <c r="AZ65" s="73" t="s">
        <v>173</v>
      </c>
      <c r="BA65" s="74"/>
      <c r="BB65" s="75"/>
      <c r="BC65" s="72">
        <f>IF(ISNUMBER(AP65),AP65,0)+IF(ISNUMBER(AU65),AU65,0)</f>
        <v>126.5</v>
      </c>
      <c r="BD65" s="72"/>
      <c r="BE65" s="72"/>
      <c r="BF65" s="72"/>
      <c r="BG65" s="72"/>
      <c r="BH65" s="72">
        <v>63</v>
      </c>
      <c r="BI65" s="72"/>
      <c r="BJ65" s="72"/>
      <c r="BK65" s="72"/>
      <c r="BL65" s="72"/>
      <c r="BM65" s="72" t="s">
        <v>173</v>
      </c>
      <c r="BN65" s="72"/>
      <c r="BO65" s="72"/>
      <c r="BP65" s="72"/>
      <c r="BQ65" s="72"/>
      <c r="BR65" s="73" t="s">
        <v>173</v>
      </c>
      <c r="BS65" s="74"/>
      <c r="BT65" s="75"/>
      <c r="BU65" s="72">
        <f>IF(ISNUMBER(BH65),BH65,0)+IF(ISNUMBER(BM65),BM65,0)</f>
        <v>63</v>
      </c>
      <c r="BV65" s="72"/>
      <c r="BW65" s="72"/>
      <c r="BX65" s="72"/>
      <c r="BY65" s="72"/>
    </row>
    <row r="66" spans="1:77" s="76" customFormat="1" ht="25.5" customHeight="1" x14ac:dyDescent="0.2">
      <c r="A66" s="63">
        <v>813192</v>
      </c>
      <c r="B66" s="64"/>
      <c r="C66" s="64"/>
      <c r="D66" s="64"/>
      <c r="E66" s="64"/>
      <c r="F66" s="65"/>
      <c r="G66" s="66"/>
      <c r="H66" s="67"/>
      <c r="I66" s="67"/>
      <c r="J66" s="68"/>
      <c r="K66" s="69" t="s">
        <v>174</v>
      </c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72" t="s">
        <v>173</v>
      </c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74"/>
      <c r="AJ66" s="75"/>
      <c r="AK66" s="72">
        <f>IF(ISNUMBER(X66),X66,0)+IF(ISNUMBER(AC66),AC66,0)</f>
        <v>0</v>
      </c>
      <c r="AL66" s="72"/>
      <c r="AM66" s="72"/>
      <c r="AN66" s="72"/>
      <c r="AO66" s="72"/>
      <c r="AP66" s="72" t="s">
        <v>173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3"/>
      <c r="BA66" s="74"/>
      <c r="BB66" s="75"/>
      <c r="BC66" s="72">
        <f>IF(ISNUMBER(AP66),AP66,0)+IF(ISNUMBER(AU66),AU66,0)</f>
        <v>0</v>
      </c>
      <c r="BD66" s="72"/>
      <c r="BE66" s="72"/>
      <c r="BF66" s="72"/>
      <c r="BG66" s="72"/>
      <c r="BH66" s="72" t="s">
        <v>173</v>
      </c>
      <c r="BI66" s="72"/>
      <c r="BJ66" s="72"/>
      <c r="BK66" s="72"/>
      <c r="BL66" s="72"/>
      <c r="BM66" s="72"/>
      <c r="BN66" s="72"/>
      <c r="BO66" s="72"/>
      <c r="BP66" s="72"/>
      <c r="BQ66" s="72"/>
      <c r="BR66" s="73"/>
      <c r="BS66" s="74"/>
      <c r="BT66" s="75"/>
      <c r="BU66" s="72">
        <f>IF(ISNUMBER(BH66),BH66,0)+IF(ISNUMBER(BM66),BM66,0)</f>
        <v>0</v>
      </c>
      <c r="BV66" s="72"/>
      <c r="BW66" s="72"/>
      <c r="BX66" s="72"/>
      <c r="BY66" s="72"/>
    </row>
    <row r="67" spans="1:77" s="76" customFormat="1" ht="38.25" customHeight="1" x14ac:dyDescent="0.2">
      <c r="A67" s="63">
        <v>813192</v>
      </c>
      <c r="B67" s="64"/>
      <c r="C67" s="64"/>
      <c r="D67" s="64"/>
      <c r="E67" s="64"/>
      <c r="F67" s="65"/>
      <c r="G67" s="66">
        <v>25010100</v>
      </c>
      <c r="H67" s="67"/>
      <c r="I67" s="67"/>
      <c r="J67" s="68"/>
      <c r="K67" s="69" t="s">
        <v>175</v>
      </c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72" t="s">
        <v>173</v>
      </c>
      <c r="Y67" s="72"/>
      <c r="Z67" s="72"/>
      <c r="AA67" s="72"/>
      <c r="AB67" s="72"/>
      <c r="AC67" s="72"/>
      <c r="AD67" s="72"/>
      <c r="AE67" s="72"/>
      <c r="AF67" s="72"/>
      <c r="AG67" s="72"/>
      <c r="AH67" s="73"/>
      <c r="AI67" s="74"/>
      <c r="AJ67" s="75"/>
      <c r="AK67" s="72">
        <f>IF(ISNUMBER(X67),X67,0)+IF(ISNUMBER(AC67),AC67,0)</f>
        <v>0</v>
      </c>
      <c r="AL67" s="72"/>
      <c r="AM67" s="72"/>
      <c r="AN67" s="72"/>
      <c r="AO67" s="72"/>
      <c r="AP67" s="72" t="s">
        <v>173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3"/>
      <c r="BA67" s="74"/>
      <c r="BB67" s="75"/>
      <c r="BC67" s="72">
        <f>IF(ISNUMBER(AP67),AP67,0)+IF(ISNUMBER(AU67),AU67,0)</f>
        <v>0</v>
      </c>
      <c r="BD67" s="72"/>
      <c r="BE67" s="72"/>
      <c r="BF67" s="72"/>
      <c r="BG67" s="72"/>
      <c r="BH67" s="72" t="s">
        <v>173</v>
      </c>
      <c r="BI67" s="72"/>
      <c r="BJ67" s="72"/>
      <c r="BK67" s="72"/>
      <c r="BL67" s="72"/>
      <c r="BM67" s="72"/>
      <c r="BN67" s="72"/>
      <c r="BO67" s="72"/>
      <c r="BP67" s="72"/>
      <c r="BQ67" s="72"/>
      <c r="BR67" s="73"/>
      <c r="BS67" s="74"/>
      <c r="BT67" s="75"/>
      <c r="BU67" s="72">
        <f>IF(ISNUMBER(BH67),BH67,0)+IF(ISNUMBER(BM67),BM67,0)</f>
        <v>0</v>
      </c>
      <c r="BV67" s="72"/>
      <c r="BW67" s="72"/>
      <c r="BX67" s="72"/>
      <c r="BY67" s="72"/>
    </row>
    <row r="68" spans="1:77" s="76" customFormat="1" ht="25.5" customHeight="1" x14ac:dyDescent="0.2">
      <c r="A68" s="63">
        <v>813192</v>
      </c>
      <c r="B68" s="64"/>
      <c r="C68" s="64"/>
      <c r="D68" s="64"/>
      <c r="E68" s="64"/>
      <c r="F68" s="65"/>
      <c r="G68" s="66">
        <v>25010200</v>
      </c>
      <c r="H68" s="67"/>
      <c r="I68" s="67"/>
      <c r="J68" s="68"/>
      <c r="K68" s="69" t="s">
        <v>176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72" t="s">
        <v>173</v>
      </c>
      <c r="Y68" s="72"/>
      <c r="Z68" s="72"/>
      <c r="AA68" s="72"/>
      <c r="AB68" s="72"/>
      <c r="AC68" s="72"/>
      <c r="AD68" s="72"/>
      <c r="AE68" s="72"/>
      <c r="AF68" s="72"/>
      <c r="AG68" s="72"/>
      <c r="AH68" s="73"/>
      <c r="AI68" s="74"/>
      <c r="AJ68" s="75"/>
      <c r="AK68" s="72">
        <f>IF(ISNUMBER(X68),X68,0)+IF(ISNUMBER(AC68),AC68,0)</f>
        <v>0</v>
      </c>
      <c r="AL68" s="72"/>
      <c r="AM68" s="72"/>
      <c r="AN68" s="72"/>
      <c r="AO68" s="72"/>
      <c r="AP68" s="72" t="s">
        <v>173</v>
      </c>
      <c r="AQ68" s="72"/>
      <c r="AR68" s="72"/>
      <c r="AS68" s="72"/>
      <c r="AT68" s="72"/>
      <c r="AU68" s="72"/>
      <c r="AV68" s="72"/>
      <c r="AW68" s="72"/>
      <c r="AX68" s="72"/>
      <c r="AY68" s="72"/>
      <c r="AZ68" s="73"/>
      <c r="BA68" s="74"/>
      <c r="BB68" s="75"/>
      <c r="BC68" s="72">
        <f>IF(ISNUMBER(AP68),AP68,0)+IF(ISNUMBER(AU68),AU68,0)</f>
        <v>0</v>
      </c>
      <c r="BD68" s="72"/>
      <c r="BE68" s="72"/>
      <c r="BF68" s="72"/>
      <c r="BG68" s="72"/>
      <c r="BH68" s="72" t="s">
        <v>173</v>
      </c>
      <c r="BI68" s="72"/>
      <c r="BJ68" s="72"/>
      <c r="BK68" s="72"/>
      <c r="BL68" s="72"/>
      <c r="BM68" s="72"/>
      <c r="BN68" s="72"/>
      <c r="BO68" s="72"/>
      <c r="BP68" s="72"/>
      <c r="BQ68" s="72"/>
      <c r="BR68" s="73"/>
      <c r="BS68" s="74"/>
      <c r="BT68" s="75"/>
      <c r="BU68" s="72">
        <f>IF(ISNUMBER(BH68),BH68,0)+IF(ISNUMBER(BM68),BM68,0)</f>
        <v>0</v>
      </c>
      <c r="BV68" s="72"/>
      <c r="BW68" s="72"/>
      <c r="BX68" s="72"/>
      <c r="BY68" s="72"/>
    </row>
    <row r="69" spans="1:77" s="76" customFormat="1" ht="25.5" customHeight="1" x14ac:dyDescent="0.2">
      <c r="A69" s="63">
        <v>813192</v>
      </c>
      <c r="B69" s="64"/>
      <c r="C69" s="64"/>
      <c r="D69" s="64"/>
      <c r="E69" s="64"/>
      <c r="F69" s="65"/>
      <c r="G69" s="66">
        <v>25010300</v>
      </c>
      <c r="H69" s="67"/>
      <c r="I69" s="67"/>
      <c r="J69" s="68"/>
      <c r="K69" s="69" t="s">
        <v>177</v>
      </c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  <c r="X69" s="72" t="s">
        <v>173</v>
      </c>
      <c r="Y69" s="72"/>
      <c r="Z69" s="72"/>
      <c r="AA69" s="72"/>
      <c r="AB69" s="72"/>
      <c r="AC69" s="72"/>
      <c r="AD69" s="72"/>
      <c r="AE69" s="72"/>
      <c r="AF69" s="72"/>
      <c r="AG69" s="72"/>
      <c r="AH69" s="73"/>
      <c r="AI69" s="74"/>
      <c r="AJ69" s="75"/>
      <c r="AK69" s="72">
        <f>IF(ISNUMBER(X69),X69,0)+IF(ISNUMBER(AC69),AC69,0)</f>
        <v>0</v>
      </c>
      <c r="AL69" s="72"/>
      <c r="AM69" s="72"/>
      <c r="AN69" s="72"/>
      <c r="AO69" s="72"/>
      <c r="AP69" s="72" t="s">
        <v>173</v>
      </c>
      <c r="AQ69" s="72"/>
      <c r="AR69" s="72"/>
      <c r="AS69" s="72"/>
      <c r="AT69" s="72"/>
      <c r="AU69" s="72"/>
      <c r="AV69" s="72"/>
      <c r="AW69" s="72"/>
      <c r="AX69" s="72"/>
      <c r="AY69" s="72"/>
      <c r="AZ69" s="73"/>
      <c r="BA69" s="74"/>
      <c r="BB69" s="75"/>
      <c r="BC69" s="72">
        <f>IF(ISNUMBER(AP69),AP69,0)+IF(ISNUMBER(AU69),AU69,0)</f>
        <v>0</v>
      </c>
      <c r="BD69" s="72"/>
      <c r="BE69" s="72"/>
      <c r="BF69" s="72"/>
      <c r="BG69" s="72"/>
      <c r="BH69" s="72" t="s">
        <v>173</v>
      </c>
      <c r="BI69" s="72"/>
      <c r="BJ69" s="72"/>
      <c r="BK69" s="72"/>
      <c r="BL69" s="72"/>
      <c r="BM69" s="72"/>
      <c r="BN69" s="72"/>
      <c r="BO69" s="72"/>
      <c r="BP69" s="72"/>
      <c r="BQ69" s="72"/>
      <c r="BR69" s="73"/>
      <c r="BS69" s="74"/>
      <c r="BT69" s="75"/>
      <c r="BU69" s="72">
        <f>IF(ISNUMBER(BH69),BH69,0)+IF(ISNUMBER(BM69),BM69,0)</f>
        <v>0</v>
      </c>
      <c r="BV69" s="72"/>
      <c r="BW69" s="72"/>
      <c r="BX69" s="72"/>
      <c r="BY69" s="72"/>
    </row>
    <row r="70" spans="1:77" s="76" customFormat="1" ht="38.25" customHeight="1" x14ac:dyDescent="0.2">
      <c r="A70" s="63">
        <v>813192</v>
      </c>
      <c r="B70" s="64"/>
      <c r="C70" s="64"/>
      <c r="D70" s="64"/>
      <c r="E70" s="64"/>
      <c r="F70" s="65"/>
      <c r="G70" s="66">
        <v>25010400</v>
      </c>
      <c r="H70" s="67"/>
      <c r="I70" s="67"/>
      <c r="J70" s="68"/>
      <c r="K70" s="69" t="s">
        <v>178</v>
      </c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1"/>
      <c r="X70" s="72" t="s">
        <v>173</v>
      </c>
      <c r="Y70" s="72"/>
      <c r="Z70" s="72"/>
      <c r="AA70" s="72"/>
      <c r="AB70" s="72"/>
      <c r="AC70" s="72"/>
      <c r="AD70" s="72"/>
      <c r="AE70" s="72"/>
      <c r="AF70" s="72"/>
      <c r="AG70" s="72"/>
      <c r="AH70" s="73"/>
      <c r="AI70" s="74"/>
      <c r="AJ70" s="75"/>
      <c r="AK70" s="72">
        <f>IF(ISNUMBER(X70),X70,0)+IF(ISNUMBER(AC70),AC70,0)</f>
        <v>0</v>
      </c>
      <c r="AL70" s="72"/>
      <c r="AM70" s="72"/>
      <c r="AN70" s="72"/>
      <c r="AO70" s="72"/>
      <c r="AP70" s="72" t="s">
        <v>173</v>
      </c>
      <c r="AQ70" s="72"/>
      <c r="AR70" s="72"/>
      <c r="AS70" s="72"/>
      <c r="AT70" s="72"/>
      <c r="AU70" s="72"/>
      <c r="AV70" s="72"/>
      <c r="AW70" s="72"/>
      <c r="AX70" s="72"/>
      <c r="AY70" s="72"/>
      <c r="AZ70" s="73"/>
      <c r="BA70" s="74"/>
      <c r="BB70" s="75"/>
      <c r="BC70" s="72">
        <f>IF(ISNUMBER(AP70),AP70,0)+IF(ISNUMBER(AU70),AU70,0)</f>
        <v>0</v>
      </c>
      <c r="BD70" s="72"/>
      <c r="BE70" s="72"/>
      <c r="BF70" s="72"/>
      <c r="BG70" s="72"/>
      <c r="BH70" s="72" t="s">
        <v>173</v>
      </c>
      <c r="BI70" s="72"/>
      <c r="BJ70" s="72"/>
      <c r="BK70" s="72"/>
      <c r="BL70" s="72"/>
      <c r="BM70" s="72"/>
      <c r="BN70" s="72"/>
      <c r="BO70" s="72"/>
      <c r="BP70" s="72"/>
      <c r="BQ70" s="72"/>
      <c r="BR70" s="73"/>
      <c r="BS70" s="74"/>
      <c r="BT70" s="75"/>
      <c r="BU70" s="72">
        <f>IF(ISNUMBER(BH70),BH70,0)+IF(ISNUMBER(BM70),BM70,0)</f>
        <v>0</v>
      </c>
      <c r="BV70" s="72"/>
      <c r="BW70" s="72"/>
      <c r="BX70" s="72"/>
      <c r="BY70" s="72"/>
    </row>
    <row r="71" spans="1:77" s="76" customFormat="1" ht="12.75" customHeight="1" x14ac:dyDescent="0.2">
      <c r="A71" s="63">
        <v>813192</v>
      </c>
      <c r="B71" s="64"/>
      <c r="C71" s="64"/>
      <c r="D71" s="64"/>
      <c r="E71" s="64"/>
      <c r="F71" s="65"/>
      <c r="G71" s="66">
        <v>25020100</v>
      </c>
      <c r="H71" s="67"/>
      <c r="I71" s="67"/>
      <c r="J71" s="68"/>
      <c r="K71" s="69" t="s">
        <v>179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72" t="s">
        <v>173</v>
      </c>
      <c r="Y71" s="72"/>
      <c r="Z71" s="72"/>
      <c r="AA71" s="72"/>
      <c r="AB71" s="72"/>
      <c r="AC71" s="72"/>
      <c r="AD71" s="72"/>
      <c r="AE71" s="72"/>
      <c r="AF71" s="72"/>
      <c r="AG71" s="72"/>
      <c r="AH71" s="73"/>
      <c r="AI71" s="74"/>
      <c r="AJ71" s="75"/>
      <c r="AK71" s="72">
        <f>IF(ISNUMBER(X71),X71,0)+IF(ISNUMBER(AC71),AC71,0)</f>
        <v>0</v>
      </c>
      <c r="AL71" s="72"/>
      <c r="AM71" s="72"/>
      <c r="AN71" s="72"/>
      <c r="AO71" s="72"/>
      <c r="AP71" s="72" t="s">
        <v>173</v>
      </c>
      <c r="AQ71" s="72"/>
      <c r="AR71" s="72"/>
      <c r="AS71" s="72"/>
      <c r="AT71" s="72"/>
      <c r="AU71" s="72"/>
      <c r="AV71" s="72"/>
      <c r="AW71" s="72"/>
      <c r="AX71" s="72"/>
      <c r="AY71" s="72"/>
      <c r="AZ71" s="73"/>
      <c r="BA71" s="74"/>
      <c r="BB71" s="75"/>
      <c r="BC71" s="72">
        <f>IF(ISNUMBER(AP71),AP71,0)+IF(ISNUMBER(AU71),AU71,0)</f>
        <v>0</v>
      </c>
      <c r="BD71" s="72"/>
      <c r="BE71" s="72"/>
      <c r="BF71" s="72"/>
      <c r="BG71" s="72"/>
      <c r="BH71" s="72" t="s">
        <v>173</v>
      </c>
      <c r="BI71" s="72"/>
      <c r="BJ71" s="72"/>
      <c r="BK71" s="72"/>
      <c r="BL71" s="72"/>
      <c r="BM71" s="72"/>
      <c r="BN71" s="72"/>
      <c r="BO71" s="72"/>
      <c r="BP71" s="72"/>
      <c r="BQ71" s="72"/>
      <c r="BR71" s="73"/>
      <c r="BS71" s="74"/>
      <c r="BT71" s="75"/>
      <c r="BU71" s="72">
        <f>IF(ISNUMBER(BH71),BH71,0)+IF(ISNUMBER(BM71),BM71,0)</f>
        <v>0</v>
      </c>
      <c r="BV71" s="72"/>
      <c r="BW71" s="72"/>
      <c r="BX71" s="72"/>
      <c r="BY71" s="72"/>
    </row>
    <row r="72" spans="1:77" s="76" customFormat="1" ht="102" customHeight="1" x14ac:dyDescent="0.2">
      <c r="A72" s="63">
        <v>813192</v>
      </c>
      <c r="B72" s="64"/>
      <c r="C72" s="64"/>
      <c r="D72" s="64"/>
      <c r="E72" s="64"/>
      <c r="F72" s="65"/>
      <c r="G72" s="66">
        <v>25020200</v>
      </c>
      <c r="H72" s="67"/>
      <c r="I72" s="67"/>
      <c r="J72" s="68"/>
      <c r="K72" s="69" t="s">
        <v>180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72" t="s">
        <v>173</v>
      </c>
      <c r="Y72" s="72"/>
      <c r="Z72" s="72"/>
      <c r="AA72" s="72"/>
      <c r="AB72" s="72"/>
      <c r="AC72" s="72"/>
      <c r="AD72" s="72"/>
      <c r="AE72" s="72"/>
      <c r="AF72" s="72"/>
      <c r="AG72" s="72"/>
      <c r="AH72" s="73"/>
      <c r="AI72" s="74"/>
      <c r="AJ72" s="75"/>
      <c r="AK72" s="72">
        <f>IF(ISNUMBER(X72),X72,0)+IF(ISNUMBER(AC72),AC72,0)</f>
        <v>0</v>
      </c>
      <c r="AL72" s="72"/>
      <c r="AM72" s="72"/>
      <c r="AN72" s="72"/>
      <c r="AO72" s="72"/>
      <c r="AP72" s="72" t="s">
        <v>173</v>
      </c>
      <c r="AQ72" s="72"/>
      <c r="AR72" s="72"/>
      <c r="AS72" s="72"/>
      <c r="AT72" s="72"/>
      <c r="AU72" s="72"/>
      <c r="AV72" s="72"/>
      <c r="AW72" s="72"/>
      <c r="AX72" s="72"/>
      <c r="AY72" s="72"/>
      <c r="AZ72" s="73"/>
      <c r="BA72" s="74"/>
      <c r="BB72" s="75"/>
      <c r="BC72" s="72">
        <f>IF(ISNUMBER(AP72),AP72,0)+IF(ISNUMBER(AU72),AU72,0)</f>
        <v>0</v>
      </c>
      <c r="BD72" s="72"/>
      <c r="BE72" s="72"/>
      <c r="BF72" s="72"/>
      <c r="BG72" s="72"/>
      <c r="BH72" s="72" t="s">
        <v>173</v>
      </c>
      <c r="BI72" s="72"/>
      <c r="BJ72" s="72"/>
      <c r="BK72" s="72"/>
      <c r="BL72" s="72"/>
      <c r="BM72" s="72"/>
      <c r="BN72" s="72"/>
      <c r="BO72" s="72"/>
      <c r="BP72" s="72"/>
      <c r="BQ72" s="72"/>
      <c r="BR72" s="73"/>
      <c r="BS72" s="74"/>
      <c r="BT72" s="75"/>
      <c r="BU72" s="72">
        <f>IF(ISNUMBER(BH72),BH72,0)+IF(ISNUMBER(BM72),BM72,0)</f>
        <v>0</v>
      </c>
      <c r="BV72" s="72"/>
      <c r="BW72" s="72"/>
      <c r="BX72" s="72"/>
      <c r="BY72" s="72"/>
    </row>
    <row r="73" spans="1:77" s="76" customFormat="1" ht="102" customHeight="1" x14ac:dyDescent="0.2">
      <c r="A73" s="63">
        <v>813192</v>
      </c>
      <c r="B73" s="64"/>
      <c r="C73" s="64"/>
      <c r="D73" s="64"/>
      <c r="E73" s="64"/>
      <c r="F73" s="65"/>
      <c r="G73" s="66">
        <v>25020300</v>
      </c>
      <c r="H73" s="67"/>
      <c r="I73" s="67"/>
      <c r="J73" s="68"/>
      <c r="K73" s="69" t="s">
        <v>181</v>
      </c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1"/>
      <c r="X73" s="72" t="s">
        <v>173</v>
      </c>
      <c r="Y73" s="72"/>
      <c r="Z73" s="72"/>
      <c r="AA73" s="72"/>
      <c r="AB73" s="72"/>
      <c r="AC73" s="72"/>
      <c r="AD73" s="72"/>
      <c r="AE73" s="72"/>
      <c r="AF73" s="72"/>
      <c r="AG73" s="72"/>
      <c r="AH73" s="73"/>
      <c r="AI73" s="74"/>
      <c r="AJ73" s="75"/>
      <c r="AK73" s="72">
        <f>IF(ISNUMBER(X73),X73,0)+IF(ISNUMBER(AC73),AC73,0)</f>
        <v>0</v>
      </c>
      <c r="AL73" s="72"/>
      <c r="AM73" s="72"/>
      <c r="AN73" s="72"/>
      <c r="AO73" s="72"/>
      <c r="AP73" s="72" t="s">
        <v>173</v>
      </c>
      <c r="AQ73" s="72"/>
      <c r="AR73" s="72"/>
      <c r="AS73" s="72"/>
      <c r="AT73" s="72"/>
      <c r="AU73" s="72"/>
      <c r="AV73" s="72"/>
      <c r="AW73" s="72"/>
      <c r="AX73" s="72"/>
      <c r="AY73" s="72"/>
      <c r="AZ73" s="73"/>
      <c r="BA73" s="74"/>
      <c r="BB73" s="75"/>
      <c r="BC73" s="72">
        <f>IF(ISNUMBER(AP73),AP73,0)+IF(ISNUMBER(AU73),AU73,0)</f>
        <v>0</v>
      </c>
      <c r="BD73" s="72"/>
      <c r="BE73" s="72"/>
      <c r="BF73" s="72"/>
      <c r="BG73" s="72"/>
      <c r="BH73" s="72" t="s">
        <v>173</v>
      </c>
      <c r="BI73" s="72"/>
      <c r="BJ73" s="72"/>
      <c r="BK73" s="72"/>
      <c r="BL73" s="72"/>
      <c r="BM73" s="72"/>
      <c r="BN73" s="72"/>
      <c r="BO73" s="72"/>
      <c r="BP73" s="72"/>
      <c r="BQ73" s="72"/>
      <c r="BR73" s="73"/>
      <c r="BS73" s="74"/>
      <c r="BT73" s="75"/>
      <c r="BU73" s="72">
        <f>IF(ISNUMBER(BH73),BH73,0)+IF(ISNUMBER(BM73),BM73,0)</f>
        <v>0</v>
      </c>
      <c r="BV73" s="72"/>
      <c r="BW73" s="72"/>
      <c r="BX73" s="72"/>
      <c r="BY73" s="72"/>
    </row>
    <row r="74" spans="1:77" s="5" customFormat="1" ht="12.75" customHeight="1" x14ac:dyDescent="0.2">
      <c r="A74" s="50" t="s">
        <v>158</v>
      </c>
      <c r="B74" s="51"/>
      <c r="C74" s="51"/>
      <c r="D74" s="51"/>
      <c r="E74" s="51"/>
      <c r="F74" s="52"/>
      <c r="G74" s="53"/>
      <c r="H74" s="54"/>
      <c r="I74" s="54"/>
      <c r="J74" s="55"/>
      <c r="K74" s="56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9">
        <v>161.4</v>
      </c>
      <c r="Y74" s="59"/>
      <c r="Z74" s="59"/>
      <c r="AA74" s="59"/>
      <c r="AB74" s="59"/>
      <c r="AC74" s="59">
        <v>0</v>
      </c>
      <c r="AD74" s="59"/>
      <c r="AE74" s="59"/>
      <c r="AF74" s="59"/>
      <c r="AG74" s="59"/>
      <c r="AH74" s="60">
        <v>0</v>
      </c>
      <c r="AI74" s="61"/>
      <c r="AJ74" s="62"/>
      <c r="AK74" s="59">
        <f>IF(ISNUMBER(X74),X74,0)+IF(ISNUMBER(AC74),AC74,0)</f>
        <v>161.4</v>
      </c>
      <c r="AL74" s="59"/>
      <c r="AM74" s="59"/>
      <c r="AN74" s="59"/>
      <c r="AO74" s="59"/>
      <c r="AP74" s="59">
        <v>126.5</v>
      </c>
      <c r="AQ74" s="59"/>
      <c r="AR74" s="59"/>
      <c r="AS74" s="59"/>
      <c r="AT74" s="59"/>
      <c r="AU74" s="59">
        <v>0</v>
      </c>
      <c r="AV74" s="59"/>
      <c r="AW74" s="59"/>
      <c r="AX74" s="59"/>
      <c r="AY74" s="59"/>
      <c r="AZ74" s="60">
        <v>0</v>
      </c>
      <c r="BA74" s="61"/>
      <c r="BB74" s="62"/>
      <c r="BC74" s="59">
        <f>IF(ISNUMBER(AP74),AP74,0)+IF(ISNUMBER(AU74),AU74,0)</f>
        <v>126.5</v>
      </c>
      <c r="BD74" s="59"/>
      <c r="BE74" s="59"/>
      <c r="BF74" s="59"/>
      <c r="BG74" s="59"/>
      <c r="BH74" s="59">
        <v>63</v>
      </c>
      <c r="BI74" s="59"/>
      <c r="BJ74" s="59"/>
      <c r="BK74" s="59"/>
      <c r="BL74" s="59"/>
      <c r="BM74" s="59">
        <v>0</v>
      </c>
      <c r="BN74" s="59"/>
      <c r="BO74" s="59"/>
      <c r="BP74" s="59"/>
      <c r="BQ74" s="59"/>
      <c r="BR74" s="60">
        <v>0</v>
      </c>
      <c r="BS74" s="61"/>
      <c r="BT74" s="62"/>
      <c r="BU74" s="59">
        <f>IF(ISNUMBER(BH74),BH74,0)+IF(ISNUMBER(BM74),BM74,0)</f>
        <v>63</v>
      </c>
      <c r="BV74" s="59"/>
      <c r="BW74" s="59"/>
      <c r="BX74" s="59"/>
      <c r="BY74" s="59"/>
    </row>
    <row r="76" spans="1:77" ht="14.25" customHeight="1" x14ac:dyDescent="0.2">
      <c r="A76" s="17" t="s">
        <v>277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7" ht="15" customHeight="1" x14ac:dyDescent="0.2">
      <c r="A77" s="12" t="s">
        <v>245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9" spans="1:77" ht="23.1" customHeight="1" x14ac:dyDescent="0.2">
      <c r="A79" s="13" t="s">
        <v>118</v>
      </c>
      <c r="B79" s="13"/>
      <c r="C79" s="13"/>
      <c r="D79" s="13"/>
      <c r="E79" s="13"/>
      <c r="F79" s="13"/>
      <c r="G79" s="30" t="s">
        <v>7</v>
      </c>
      <c r="H79" s="31"/>
      <c r="I79" s="31"/>
      <c r="J79" s="32"/>
      <c r="K79" s="13" t="s">
        <v>40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 t="s">
        <v>275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 t="s">
        <v>278</v>
      </c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77" ht="33.950000000000003" customHeight="1" x14ac:dyDescent="0.2">
      <c r="A80" s="13"/>
      <c r="B80" s="13"/>
      <c r="C80" s="13"/>
      <c r="D80" s="13"/>
      <c r="E80" s="13"/>
      <c r="F80" s="13"/>
      <c r="G80" s="33"/>
      <c r="H80" s="34"/>
      <c r="I80" s="34"/>
      <c r="J80" s="35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 t="s">
        <v>9</v>
      </c>
      <c r="Y80" s="13"/>
      <c r="Z80" s="13"/>
      <c r="AA80" s="13"/>
      <c r="AB80" s="13"/>
      <c r="AC80" s="13" t="s">
        <v>8</v>
      </c>
      <c r="AD80" s="13"/>
      <c r="AE80" s="13"/>
      <c r="AF80" s="13"/>
      <c r="AG80" s="13"/>
      <c r="AH80" s="21" t="s">
        <v>124</v>
      </c>
      <c r="AI80" s="22"/>
      <c r="AJ80" s="23"/>
      <c r="AK80" s="13" t="s">
        <v>125</v>
      </c>
      <c r="AL80" s="13"/>
      <c r="AM80" s="13"/>
      <c r="AN80" s="13"/>
      <c r="AO80" s="13"/>
      <c r="AP80" s="13" t="s">
        <v>9</v>
      </c>
      <c r="AQ80" s="13"/>
      <c r="AR80" s="13"/>
      <c r="AS80" s="13"/>
      <c r="AT80" s="13"/>
      <c r="AU80" s="13" t="s">
        <v>8</v>
      </c>
      <c r="AV80" s="13"/>
      <c r="AW80" s="13"/>
      <c r="AX80" s="13"/>
      <c r="AY80" s="13"/>
      <c r="AZ80" s="21" t="s">
        <v>124</v>
      </c>
      <c r="BA80" s="22"/>
      <c r="BB80" s="23"/>
      <c r="BC80" s="13" t="s">
        <v>126</v>
      </c>
      <c r="BD80" s="13"/>
      <c r="BE80" s="13"/>
      <c r="BF80" s="13"/>
      <c r="BG80" s="13"/>
    </row>
    <row r="81" spans="1:79" ht="15" customHeight="1" x14ac:dyDescent="0.2">
      <c r="A81" s="13">
        <v>1</v>
      </c>
      <c r="B81" s="13"/>
      <c r="C81" s="13"/>
      <c r="D81" s="13"/>
      <c r="E81" s="13"/>
      <c r="F81" s="13"/>
      <c r="G81" s="6">
        <v>2</v>
      </c>
      <c r="H81" s="7"/>
      <c r="I81" s="7"/>
      <c r="J81" s="8"/>
      <c r="K81" s="13">
        <v>3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>
        <v>4</v>
      </c>
      <c r="Y81" s="13"/>
      <c r="Z81" s="13"/>
      <c r="AA81" s="13"/>
      <c r="AB81" s="13"/>
      <c r="AC81" s="13">
        <v>5</v>
      </c>
      <c r="AD81" s="13"/>
      <c r="AE81" s="13"/>
      <c r="AF81" s="13"/>
      <c r="AG81" s="13"/>
      <c r="AH81" s="6">
        <v>6</v>
      </c>
      <c r="AI81" s="7"/>
      <c r="AJ81" s="8"/>
      <c r="AK81" s="13">
        <v>7</v>
      </c>
      <c r="AL81" s="13"/>
      <c r="AM81" s="13"/>
      <c r="AN81" s="13"/>
      <c r="AO81" s="13"/>
      <c r="AP81" s="13">
        <v>8</v>
      </c>
      <c r="AQ81" s="13"/>
      <c r="AR81" s="13"/>
      <c r="AS81" s="13"/>
      <c r="AT81" s="13"/>
      <c r="AU81" s="13">
        <v>9</v>
      </c>
      <c r="AV81" s="13"/>
      <c r="AW81" s="13"/>
      <c r="AX81" s="13"/>
      <c r="AY81" s="13"/>
      <c r="AZ81" s="6">
        <v>10</v>
      </c>
      <c r="BA81" s="7"/>
      <c r="BB81" s="8"/>
      <c r="BC81" s="13">
        <v>11</v>
      </c>
      <c r="BD81" s="13"/>
      <c r="BE81" s="13"/>
      <c r="BF81" s="13"/>
      <c r="BG81" s="13"/>
    </row>
    <row r="82" spans="1:79" ht="12.75" hidden="1" customHeight="1" x14ac:dyDescent="0.2">
      <c r="A82" s="43" t="s">
        <v>41</v>
      </c>
      <c r="B82" s="43"/>
      <c r="C82" s="43"/>
      <c r="D82" s="43"/>
      <c r="E82" s="43"/>
      <c r="F82" s="43"/>
      <c r="G82" s="9" t="s">
        <v>81</v>
      </c>
      <c r="H82" s="10"/>
      <c r="I82" s="10"/>
      <c r="J82" s="11"/>
      <c r="K82" s="37" t="s">
        <v>82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16" t="s">
        <v>85</v>
      </c>
      <c r="Y82" s="16"/>
      <c r="Z82" s="16"/>
      <c r="AA82" s="16"/>
      <c r="AB82" s="16"/>
      <c r="AC82" s="16" t="s">
        <v>86</v>
      </c>
      <c r="AD82" s="16"/>
      <c r="AE82" s="16"/>
      <c r="AF82" s="16"/>
      <c r="AG82" s="16"/>
      <c r="AH82" s="9" t="s">
        <v>131</v>
      </c>
      <c r="AI82" s="10"/>
      <c r="AJ82" s="11"/>
      <c r="AK82" s="36" t="s">
        <v>149</v>
      </c>
      <c r="AL82" s="36"/>
      <c r="AM82" s="36"/>
      <c r="AN82" s="36"/>
      <c r="AO82" s="36"/>
      <c r="AP82" s="16" t="s">
        <v>87</v>
      </c>
      <c r="AQ82" s="16"/>
      <c r="AR82" s="16"/>
      <c r="AS82" s="16"/>
      <c r="AT82" s="16"/>
      <c r="AU82" s="16" t="s">
        <v>88</v>
      </c>
      <c r="AV82" s="16"/>
      <c r="AW82" s="16"/>
      <c r="AX82" s="16"/>
      <c r="AY82" s="16"/>
      <c r="AZ82" s="9" t="s">
        <v>132</v>
      </c>
      <c r="BA82" s="10"/>
      <c r="BB82" s="11"/>
      <c r="BC82" s="36" t="s">
        <v>149</v>
      </c>
      <c r="BD82" s="36"/>
      <c r="BE82" s="36"/>
      <c r="BF82" s="36"/>
      <c r="BG82" s="36"/>
      <c r="CA82" t="s">
        <v>44</v>
      </c>
    </row>
    <row r="83" spans="1:79" s="5" customFormat="1" ht="51" customHeight="1" x14ac:dyDescent="0.2">
      <c r="A83" s="50">
        <v>813192</v>
      </c>
      <c r="B83" s="51"/>
      <c r="C83" s="51"/>
      <c r="D83" s="51"/>
      <c r="E83" s="51"/>
      <c r="F83" s="52"/>
      <c r="G83" s="53"/>
      <c r="H83" s="54"/>
      <c r="I83" s="54"/>
      <c r="J83" s="55"/>
      <c r="K83" s="56" t="s">
        <v>171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60">
        <v>80</v>
      </c>
      <c r="Y83" s="61"/>
      <c r="Z83" s="61"/>
      <c r="AA83" s="61"/>
      <c r="AB83" s="62"/>
      <c r="AC83" s="60">
        <v>0</v>
      </c>
      <c r="AD83" s="61"/>
      <c r="AE83" s="61"/>
      <c r="AF83" s="61"/>
      <c r="AG83" s="62"/>
      <c r="AH83" s="60">
        <v>0</v>
      </c>
      <c r="AI83" s="61"/>
      <c r="AJ83" s="62"/>
      <c r="AK83" s="60">
        <f>IF(ISNUMBER(X83),X83,0)+IF(ISNUMBER(AC83),AC83,0)</f>
        <v>80</v>
      </c>
      <c r="AL83" s="61"/>
      <c r="AM83" s="61"/>
      <c r="AN83" s="61"/>
      <c r="AO83" s="62"/>
      <c r="AP83" s="60">
        <v>100</v>
      </c>
      <c r="AQ83" s="61"/>
      <c r="AR83" s="61"/>
      <c r="AS83" s="61"/>
      <c r="AT83" s="62"/>
      <c r="AU83" s="60">
        <v>0</v>
      </c>
      <c r="AV83" s="61"/>
      <c r="AW83" s="61"/>
      <c r="AX83" s="61"/>
      <c r="AY83" s="62"/>
      <c r="AZ83" s="60">
        <v>0</v>
      </c>
      <c r="BA83" s="61"/>
      <c r="BB83" s="62"/>
      <c r="BC83" s="60">
        <f>IF(ISNUMBER(AP83),AP83,0)+IF(ISNUMBER(AU83),AU83,0)</f>
        <v>100</v>
      </c>
      <c r="BD83" s="61"/>
      <c r="BE83" s="61"/>
      <c r="BF83" s="61"/>
      <c r="BG83" s="62"/>
      <c r="CA83" s="5" t="s">
        <v>45</v>
      </c>
    </row>
    <row r="84" spans="1:79" s="76" customFormat="1" ht="25.5" customHeight="1" x14ac:dyDescent="0.2">
      <c r="A84" s="63">
        <v>813192</v>
      </c>
      <c r="B84" s="64"/>
      <c r="C84" s="64"/>
      <c r="D84" s="64"/>
      <c r="E84" s="64"/>
      <c r="F84" s="65"/>
      <c r="G84" s="66"/>
      <c r="H84" s="67"/>
      <c r="I84" s="67"/>
      <c r="J84" s="68"/>
      <c r="K84" s="69" t="s">
        <v>172</v>
      </c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3">
        <v>80</v>
      </c>
      <c r="Y84" s="74"/>
      <c r="Z84" s="74"/>
      <c r="AA84" s="74"/>
      <c r="AB84" s="75"/>
      <c r="AC84" s="73" t="s">
        <v>173</v>
      </c>
      <c r="AD84" s="74"/>
      <c r="AE84" s="74"/>
      <c r="AF84" s="74"/>
      <c r="AG84" s="75"/>
      <c r="AH84" s="73" t="s">
        <v>173</v>
      </c>
      <c r="AI84" s="74"/>
      <c r="AJ84" s="75"/>
      <c r="AK84" s="73">
        <f>IF(ISNUMBER(X84),X84,0)+IF(ISNUMBER(AC84),AC84,0)</f>
        <v>80</v>
      </c>
      <c r="AL84" s="74"/>
      <c r="AM84" s="74"/>
      <c r="AN84" s="74"/>
      <c r="AO84" s="75"/>
      <c r="AP84" s="73">
        <v>100</v>
      </c>
      <c r="AQ84" s="74"/>
      <c r="AR84" s="74"/>
      <c r="AS84" s="74"/>
      <c r="AT84" s="75"/>
      <c r="AU84" s="73" t="s">
        <v>173</v>
      </c>
      <c r="AV84" s="74"/>
      <c r="AW84" s="74"/>
      <c r="AX84" s="74"/>
      <c r="AY84" s="75"/>
      <c r="AZ84" s="73" t="s">
        <v>173</v>
      </c>
      <c r="BA84" s="74"/>
      <c r="BB84" s="75"/>
      <c r="BC84" s="73">
        <f>IF(ISNUMBER(AP84),AP84,0)+IF(ISNUMBER(AU84),AU84,0)</f>
        <v>100</v>
      </c>
      <c r="BD84" s="74"/>
      <c r="BE84" s="74"/>
      <c r="BF84" s="74"/>
      <c r="BG84" s="75"/>
    </row>
    <row r="85" spans="1:79" s="76" customFormat="1" ht="25.5" customHeight="1" x14ac:dyDescent="0.2">
      <c r="A85" s="63">
        <v>813192</v>
      </c>
      <c r="B85" s="64"/>
      <c r="C85" s="64"/>
      <c r="D85" s="64"/>
      <c r="E85" s="64"/>
      <c r="F85" s="65"/>
      <c r="G85" s="66"/>
      <c r="H85" s="67"/>
      <c r="I85" s="67"/>
      <c r="J85" s="68"/>
      <c r="K85" s="69" t="s">
        <v>174</v>
      </c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1"/>
      <c r="X85" s="73" t="s">
        <v>173</v>
      </c>
      <c r="Y85" s="74"/>
      <c r="Z85" s="74"/>
      <c r="AA85" s="74"/>
      <c r="AB85" s="75"/>
      <c r="AC85" s="73"/>
      <c r="AD85" s="74"/>
      <c r="AE85" s="74"/>
      <c r="AF85" s="74"/>
      <c r="AG85" s="75"/>
      <c r="AH85" s="73"/>
      <c r="AI85" s="74"/>
      <c r="AJ85" s="75"/>
      <c r="AK85" s="73">
        <f>IF(ISNUMBER(X85),X85,0)+IF(ISNUMBER(AC85),AC85,0)</f>
        <v>0</v>
      </c>
      <c r="AL85" s="74"/>
      <c r="AM85" s="74"/>
      <c r="AN85" s="74"/>
      <c r="AO85" s="75"/>
      <c r="AP85" s="73" t="s">
        <v>173</v>
      </c>
      <c r="AQ85" s="74"/>
      <c r="AR85" s="74"/>
      <c r="AS85" s="74"/>
      <c r="AT85" s="75"/>
      <c r="AU85" s="73"/>
      <c r="AV85" s="74"/>
      <c r="AW85" s="74"/>
      <c r="AX85" s="74"/>
      <c r="AY85" s="75"/>
      <c r="AZ85" s="73"/>
      <c r="BA85" s="74"/>
      <c r="BB85" s="75"/>
      <c r="BC85" s="73">
        <f>IF(ISNUMBER(AP85),AP85,0)+IF(ISNUMBER(AU85),AU85,0)</f>
        <v>0</v>
      </c>
      <c r="BD85" s="74"/>
      <c r="BE85" s="74"/>
      <c r="BF85" s="74"/>
      <c r="BG85" s="75"/>
    </row>
    <row r="86" spans="1:79" s="76" customFormat="1" ht="38.25" customHeight="1" x14ac:dyDescent="0.2">
      <c r="A86" s="63">
        <v>813192</v>
      </c>
      <c r="B86" s="64"/>
      <c r="C86" s="64"/>
      <c r="D86" s="64"/>
      <c r="E86" s="64"/>
      <c r="F86" s="65"/>
      <c r="G86" s="66">
        <v>25010100</v>
      </c>
      <c r="H86" s="67"/>
      <c r="I86" s="67"/>
      <c r="J86" s="68"/>
      <c r="K86" s="69" t="s">
        <v>175</v>
      </c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73" t="s">
        <v>173</v>
      </c>
      <c r="Y86" s="74"/>
      <c r="Z86" s="74"/>
      <c r="AA86" s="74"/>
      <c r="AB86" s="75"/>
      <c r="AC86" s="73"/>
      <c r="AD86" s="74"/>
      <c r="AE86" s="74"/>
      <c r="AF86" s="74"/>
      <c r="AG86" s="75"/>
      <c r="AH86" s="73"/>
      <c r="AI86" s="74"/>
      <c r="AJ86" s="75"/>
      <c r="AK86" s="73">
        <f>IF(ISNUMBER(X86),X86,0)+IF(ISNUMBER(AC86),AC86,0)</f>
        <v>0</v>
      </c>
      <c r="AL86" s="74"/>
      <c r="AM86" s="74"/>
      <c r="AN86" s="74"/>
      <c r="AO86" s="75"/>
      <c r="AP86" s="73" t="s">
        <v>173</v>
      </c>
      <c r="AQ86" s="74"/>
      <c r="AR86" s="74"/>
      <c r="AS86" s="74"/>
      <c r="AT86" s="75"/>
      <c r="AU86" s="73"/>
      <c r="AV86" s="74"/>
      <c r="AW86" s="74"/>
      <c r="AX86" s="74"/>
      <c r="AY86" s="75"/>
      <c r="AZ86" s="73"/>
      <c r="BA86" s="74"/>
      <c r="BB86" s="75"/>
      <c r="BC86" s="73">
        <f>IF(ISNUMBER(AP86),AP86,0)+IF(ISNUMBER(AU86),AU86,0)</f>
        <v>0</v>
      </c>
      <c r="BD86" s="74"/>
      <c r="BE86" s="74"/>
      <c r="BF86" s="74"/>
      <c r="BG86" s="75"/>
    </row>
    <row r="87" spans="1:79" s="76" customFormat="1" ht="25.5" customHeight="1" x14ac:dyDescent="0.2">
      <c r="A87" s="63">
        <v>813192</v>
      </c>
      <c r="B87" s="64"/>
      <c r="C87" s="64"/>
      <c r="D87" s="64"/>
      <c r="E87" s="64"/>
      <c r="F87" s="65"/>
      <c r="G87" s="66">
        <v>25010200</v>
      </c>
      <c r="H87" s="67"/>
      <c r="I87" s="67"/>
      <c r="J87" s="68"/>
      <c r="K87" s="69" t="s">
        <v>176</v>
      </c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3" t="s">
        <v>173</v>
      </c>
      <c r="Y87" s="74"/>
      <c r="Z87" s="74"/>
      <c r="AA87" s="74"/>
      <c r="AB87" s="75"/>
      <c r="AC87" s="73"/>
      <c r="AD87" s="74"/>
      <c r="AE87" s="74"/>
      <c r="AF87" s="74"/>
      <c r="AG87" s="75"/>
      <c r="AH87" s="73"/>
      <c r="AI87" s="74"/>
      <c r="AJ87" s="75"/>
      <c r="AK87" s="73">
        <f>IF(ISNUMBER(X87),X87,0)+IF(ISNUMBER(AC87),AC87,0)</f>
        <v>0</v>
      </c>
      <c r="AL87" s="74"/>
      <c r="AM87" s="74"/>
      <c r="AN87" s="74"/>
      <c r="AO87" s="75"/>
      <c r="AP87" s="73" t="s">
        <v>173</v>
      </c>
      <c r="AQ87" s="74"/>
      <c r="AR87" s="74"/>
      <c r="AS87" s="74"/>
      <c r="AT87" s="75"/>
      <c r="AU87" s="73"/>
      <c r="AV87" s="74"/>
      <c r="AW87" s="74"/>
      <c r="AX87" s="74"/>
      <c r="AY87" s="75"/>
      <c r="AZ87" s="73"/>
      <c r="BA87" s="74"/>
      <c r="BB87" s="75"/>
      <c r="BC87" s="73">
        <f>IF(ISNUMBER(AP87),AP87,0)+IF(ISNUMBER(AU87),AU87,0)</f>
        <v>0</v>
      </c>
      <c r="BD87" s="74"/>
      <c r="BE87" s="74"/>
      <c r="BF87" s="74"/>
      <c r="BG87" s="75"/>
    </row>
    <row r="88" spans="1:79" s="76" customFormat="1" ht="25.5" customHeight="1" x14ac:dyDescent="0.2">
      <c r="A88" s="63">
        <v>813192</v>
      </c>
      <c r="B88" s="64"/>
      <c r="C88" s="64"/>
      <c r="D88" s="64"/>
      <c r="E88" s="64"/>
      <c r="F88" s="65"/>
      <c r="G88" s="66">
        <v>25010300</v>
      </c>
      <c r="H88" s="67"/>
      <c r="I88" s="67"/>
      <c r="J88" s="68"/>
      <c r="K88" s="69" t="s">
        <v>177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3" t="s">
        <v>173</v>
      </c>
      <c r="Y88" s="74"/>
      <c r="Z88" s="74"/>
      <c r="AA88" s="74"/>
      <c r="AB88" s="75"/>
      <c r="AC88" s="73"/>
      <c r="AD88" s="74"/>
      <c r="AE88" s="74"/>
      <c r="AF88" s="74"/>
      <c r="AG88" s="75"/>
      <c r="AH88" s="73"/>
      <c r="AI88" s="74"/>
      <c r="AJ88" s="75"/>
      <c r="AK88" s="73">
        <f>IF(ISNUMBER(X88),X88,0)+IF(ISNUMBER(AC88),AC88,0)</f>
        <v>0</v>
      </c>
      <c r="AL88" s="74"/>
      <c r="AM88" s="74"/>
      <c r="AN88" s="74"/>
      <c r="AO88" s="75"/>
      <c r="AP88" s="73" t="s">
        <v>173</v>
      </c>
      <c r="AQ88" s="74"/>
      <c r="AR88" s="74"/>
      <c r="AS88" s="74"/>
      <c r="AT88" s="75"/>
      <c r="AU88" s="73"/>
      <c r="AV88" s="74"/>
      <c r="AW88" s="74"/>
      <c r="AX88" s="74"/>
      <c r="AY88" s="75"/>
      <c r="AZ88" s="73"/>
      <c r="BA88" s="74"/>
      <c r="BB88" s="75"/>
      <c r="BC88" s="73">
        <f>IF(ISNUMBER(AP88),AP88,0)+IF(ISNUMBER(AU88),AU88,0)</f>
        <v>0</v>
      </c>
      <c r="BD88" s="74"/>
      <c r="BE88" s="74"/>
      <c r="BF88" s="74"/>
      <c r="BG88" s="75"/>
    </row>
    <row r="89" spans="1:79" s="76" customFormat="1" ht="38.25" customHeight="1" x14ac:dyDescent="0.2">
      <c r="A89" s="63">
        <v>813192</v>
      </c>
      <c r="B89" s="64"/>
      <c r="C89" s="64"/>
      <c r="D89" s="64"/>
      <c r="E89" s="64"/>
      <c r="F89" s="65"/>
      <c r="G89" s="66">
        <v>25010400</v>
      </c>
      <c r="H89" s="67"/>
      <c r="I89" s="67"/>
      <c r="J89" s="68"/>
      <c r="K89" s="69" t="s">
        <v>178</v>
      </c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73" t="s">
        <v>173</v>
      </c>
      <c r="Y89" s="74"/>
      <c r="Z89" s="74"/>
      <c r="AA89" s="74"/>
      <c r="AB89" s="75"/>
      <c r="AC89" s="73"/>
      <c r="AD89" s="74"/>
      <c r="AE89" s="74"/>
      <c r="AF89" s="74"/>
      <c r="AG89" s="75"/>
      <c r="AH89" s="73"/>
      <c r="AI89" s="74"/>
      <c r="AJ89" s="75"/>
      <c r="AK89" s="73">
        <f>IF(ISNUMBER(X89),X89,0)+IF(ISNUMBER(AC89),AC89,0)</f>
        <v>0</v>
      </c>
      <c r="AL89" s="74"/>
      <c r="AM89" s="74"/>
      <c r="AN89" s="74"/>
      <c r="AO89" s="75"/>
      <c r="AP89" s="73" t="s">
        <v>173</v>
      </c>
      <c r="AQ89" s="74"/>
      <c r="AR89" s="74"/>
      <c r="AS89" s="74"/>
      <c r="AT89" s="75"/>
      <c r="AU89" s="73"/>
      <c r="AV89" s="74"/>
      <c r="AW89" s="74"/>
      <c r="AX89" s="74"/>
      <c r="AY89" s="75"/>
      <c r="AZ89" s="73"/>
      <c r="BA89" s="74"/>
      <c r="BB89" s="75"/>
      <c r="BC89" s="73">
        <f>IF(ISNUMBER(AP89),AP89,0)+IF(ISNUMBER(AU89),AU89,0)</f>
        <v>0</v>
      </c>
      <c r="BD89" s="74"/>
      <c r="BE89" s="74"/>
      <c r="BF89" s="74"/>
      <c r="BG89" s="75"/>
    </row>
    <row r="90" spans="1:79" s="76" customFormat="1" ht="12.75" customHeight="1" x14ac:dyDescent="0.2">
      <c r="A90" s="63">
        <v>813192</v>
      </c>
      <c r="B90" s="64"/>
      <c r="C90" s="64"/>
      <c r="D90" s="64"/>
      <c r="E90" s="64"/>
      <c r="F90" s="65"/>
      <c r="G90" s="66">
        <v>25020100</v>
      </c>
      <c r="H90" s="67"/>
      <c r="I90" s="67"/>
      <c r="J90" s="68"/>
      <c r="K90" s="69" t="s">
        <v>179</v>
      </c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3" t="s">
        <v>173</v>
      </c>
      <c r="Y90" s="74"/>
      <c r="Z90" s="74"/>
      <c r="AA90" s="74"/>
      <c r="AB90" s="75"/>
      <c r="AC90" s="73"/>
      <c r="AD90" s="74"/>
      <c r="AE90" s="74"/>
      <c r="AF90" s="74"/>
      <c r="AG90" s="75"/>
      <c r="AH90" s="73"/>
      <c r="AI90" s="74"/>
      <c r="AJ90" s="75"/>
      <c r="AK90" s="73">
        <f>IF(ISNUMBER(X90),X90,0)+IF(ISNUMBER(AC90),AC90,0)</f>
        <v>0</v>
      </c>
      <c r="AL90" s="74"/>
      <c r="AM90" s="74"/>
      <c r="AN90" s="74"/>
      <c r="AO90" s="75"/>
      <c r="AP90" s="73" t="s">
        <v>173</v>
      </c>
      <c r="AQ90" s="74"/>
      <c r="AR90" s="74"/>
      <c r="AS90" s="74"/>
      <c r="AT90" s="75"/>
      <c r="AU90" s="73"/>
      <c r="AV90" s="74"/>
      <c r="AW90" s="74"/>
      <c r="AX90" s="74"/>
      <c r="AY90" s="75"/>
      <c r="AZ90" s="73"/>
      <c r="BA90" s="74"/>
      <c r="BB90" s="75"/>
      <c r="BC90" s="73">
        <f>IF(ISNUMBER(AP90),AP90,0)+IF(ISNUMBER(AU90),AU90,0)</f>
        <v>0</v>
      </c>
      <c r="BD90" s="74"/>
      <c r="BE90" s="74"/>
      <c r="BF90" s="74"/>
      <c r="BG90" s="75"/>
    </row>
    <row r="91" spans="1:79" s="76" customFormat="1" ht="102" customHeight="1" x14ac:dyDescent="0.2">
      <c r="A91" s="63">
        <v>813192</v>
      </c>
      <c r="B91" s="64"/>
      <c r="C91" s="64"/>
      <c r="D91" s="64"/>
      <c r="E91" s="64"/>
      <c r="F91" s="65"/>
      <c r="G91" s="66">
        <v>25020200</v>
      </c>
      <c r="H91" s="67"/>
      <c r="I91" s="67"/>
      <c r="J91" s="68"/>
      <c r="K91" s="69" t="s">
        <v>180</v>
      </c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73" t="s">
        <v>173</v>
      </c>
      <c r="Y91" s="74"/>
      <c r="Z91" s="74"/>
      <c r="AA91" s="74"/>
      <c r="AB91" s="75"/>
      <c r="AC91" s="73"/>
      <c r="AD91" s="74"/>
      <c r="AE91" s="74"/>
      <c r="AF91" s="74"/>
      <c r="AG91" s="75"/>
      <c r="AH91" s="73"/>
      <c r="AI91" s="74"/>
      <c r="AJ91" s="75"/>
      <c r="AK91" s="73">
        <f>IF(ISNUMBER(X91),X91,0)+IF(ISNUMBER(AC91),AC91,0)</f>
        <v>0</v>
      </c>
      <c r="AL91" s="74"/>
      <c r="AM91" s="74"/>
      <c r="AN91" s="74"/>
      <c r="AO91" s="75"/>
      <c r="AP91" s="73" t="s">
        <v>173</v>
      </c>
      <c r="AQ91" s="74"/>
      <c r="AR91" s="74"/>
      <c r="AS91" s="74"/>
      <c r="AT91" s="75"/>
      <c r="AU91" s="73"/>
      <c r="AV91" s="74"/>
      <c r="AW91" s="74"/>
      <c r="AX91" s="74"/>
      <c r="AY91" s="75"/>
      <c r="AZ91" s="73"/>
      <c r="BA91" s="74"/>
      <c r="BB91" s="75"/>
      <c r="BC91" s="73">
        <f>IF(ISNUMBER(AP91),AP91,0)+IF(ISNUMBER(AU91),AU91,0)</f>
        <v>0</v>
      </c>
      <c r="BD91" s="74"/>
      <c r="BE91" s="74"/>
      <c r="BF91" s="74"/>
      <c r="BG91" s="75"/>
    </row>
    <row r="92" spans="1:79" s="76" customFormat="1" ht="102" customHeight="1" x14ac:dyDescent="0.2">
      <c r="A92" s="63">
        <v>813192</v>
      </c>
      <c r="B92" s="64"/>
      <c r="C92" s="64"/>
      <c r="D92" s="64"/>
      <c r="E92" s="64"/>
      <c r="F92" s="65"/>
      <c r="G92" s="66">
        <v>25020300</v>
      </c>
      <c r="H92" s="67"/>
      <c r="I92" s="67"/>
      <c r="J92" s="68"/>
      <c r="K92" s="69" t="s">
        <v>181</v>
      </c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73" t="s">
        <v>173</v>
      </c>
      <c r="Y92" s="74"/>
      <c r="Z92" s="74"/>
      <c r="AA92" s="74"/>
      <c r="AB92" s="75"/>
      <c r="AC92" s="73"/>
      <c r="AD92" s="74"/>
      <c r="AE92" s="74"/>
      <c r="AF92" s="74"/>
      <c r="AG92" s="75"/>
      <c r="AH92" s="73"/>
      <c r="AI92" s="74"/>
      <c r="AJ92" s="75"/>
      <c r="AK92" s="73">
        <f>IF(ISNUMBER(X92),X92,0)+IF(ISNUMBER(AC92),AC92,0)</f>
        <v>0</v>
      </c>
      <c r="AL92" s="74"/>
      <c r="AM92" s="74"/>
      <c r="AN92" s="74"/>
      <c r="AO92" s="75"/>
      <c r="AP92" s="73" t="s">
        <v>173</v>
      </c>
      <c r="AQ92" s="74"/>
      <c r="AR92" s="74"/>
      <c r="AS92" s="74"/>
      <c r="AT92" s="75"/>
      <c r="AU92" s="73"/>
      <c r="AV92" s="74"/>
      <c r="AW92" s="74"/>
      <c r="AX92" s="74"/>
      <c r="AY92" s="75"/>
      <c r="AZ92" s="73"/>
      <c r="BA92" s="74"/>
      <c r="BB92" s="75"/>
      <c r="BC92" s="73">
        <f>IF(ISNUMBER(AP92),AP92,0)+IF(ISNUMBER(AU92),AU92,0)</f>
        <v>0</v>
      </c>
      <c r="BD92" s="74"/>
      <c r="BE92" s="74"/>
      <c r="BF92" s="74"/>
      <c r="BG92" s="75"/>
    </row>
    <row r="93" spans="1:79" s="5" customFormat="1" ht="12.75" customHeight="1" x14ac:dyDescent="0.2">
      <c r="A93" s="50" t="s">
        <v>158</v>
      </c>
      <c r="B93" s="51"/>
      <c r="C93" s="51"/>
      <c r="D93" s="51"/>
      <c r="E93" s="51"/>
      <c r="F93" s="52"/>
      <c r="G93" s="53"/>
      <c r="H93" s="54"/>
      <c r="I93" s="54"/>
      <c r="J93" s="55"/>
      <c r="K93" s="56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60">
        <v>80</v>
      </c>
      <c r="Y93" s="61"/>
      <c r="Z93" s="61"/>
      <c r="AA93" s="61"/>
      <c r="AB93" s="62"/>
      <c r="AC93" s="60">
        <v>0</v>
      </c>
      <c r="AD93" s="61"/>
      <c r="AE93" s="61"/>
      <c r="AF93" s="61"/>
      <c r="AG93" s="62"/>
      <c r="AH93" s="60">
        <v>0</v>
      </c>
      <c r="AI93" s="61"/>
      <c r="AJ93" s="62"/>
      <c r="AK93" s="60">
        <f>IF(ISNUMBER(X93),X93,0)+IF(ISNUMBER(AC93),AC93,0)</f>
        <v>80</v>
      </c>
      <c r="AL93" s="61"/>
      <c r="AM93" s="61"/>
      <c r="AN93" s="61"/>
      <c r="AO93" s="62"/>
      <c r="AP93" s="60">
        <v>100</v>
      </c>
      <c r="AQ93" s="61"/>
      <c r="AR93" s="61"/>
      <c r="AS93" s="61"/>
      <c r="AT93" s="62"/>
      <c r="AU93" s="60">
        <v>0</v>
      </c>
      <c r="AV93" s="61"/>
      <c r="AW93" s="61"/>
      <c r="AX93" s="61"/>
      <c r="AY93" s="62"/>
      <c r="AZ93" s="60">
        <v>0</v>
      </c>
      <c r="BA93" s="61"/>
      <c r="BB93" s="62"/>
      <c r="BC93" s="60">
        <f>IF(ISNUMBER(AP93),AP93,0)+IF(ISNUMBER(AU93),AU93,0)</f>
        <v>100</v>
      </c>
      <c r="BD93" s="61"/>
      <c r="BE93" s="61"/>
      <c r="BF93" s="61"/>
      <c r="BG93" s="62"/>
    </row>
    <row r="95" spans="1:79" s="4" customFormat="1" ht="14.25" customHeight="1" x14ac:dyDescent="0.2">
      <c r="A95" s="17" t="s">
        <v>133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</row>
    <row r="96" spans="1:79" ht="14.25" customHeight="1" x14ac:dyDescent="0.2">
      <c r="A96" s="17" t="s">
        <v>262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79" ht="15" customHeight="1" x14ac:dyDescent="0.2">
      <c r="A97" s="12" t="s">
        <v>245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9" spans="1:79" ht="23.1" customHeight="1" x14ac:dyDescent="0.2">
      <c r="A99" s="13" t="s">
        <v>118</v>
      </c>
      <c r="B99" s="13"/>
      <c r="C99" s="13"/>
      <c r="D99" s="13"/>
      <c r="E99" s="13"/>
      <c r="F99" s="13"/>
      <c r="G99" s="30" t="s">
        <v>11</v>
      </c>
      <c r="H99" s="31"/>
      <c r="I99" s="31"/>
      <c r="J99" s="32"/>
      <c r="K99" s="13" t="s">
        <v>40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 t="s">
        <v>249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 t="s">
        <v>253</v>
      </c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 t="s">
        <v>261</v>
      </c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</row>
    <row r="100" spans="1:79" ht="33.950000000000003" customHeight="1" x14ac:dyDescent="0.2">
      <c r="A100" s="13"/>
      <c r="B100" s="13"/>
      <c r="C100" s="13"/>
      <c r="D100" s="13"/>
      <c r="E100" s="13"/>
      <c r="F100" s="13"/>
      <c r="G100" s="33"/>
      <c r="H100" s="34"/>
      <c r="I100" s="34"/>
      <c r="J100" s="35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 t="s">
        <v>9</v>
      </c>
      <c r="Y100" s="13"/>
      <c r="Z100" s="13"/>
      <c r="AA100" s="13"/>
      <c r="AB100" s="13"/>
      <c r="AC100" s="13" t="s">
        <v>8</v>
      </c>
      <c r="AD100" s="13"/>
      <c r="AE100" s="13"/>
      <c r="AF100" s="13"/>
      <c r="AG100" s="13"/>
      <c r="AH100" s="21" t="s">
        <v>124</v>
      </c>
      <c r="AI100" s="22"/>
      <c r="AJ100" s="23"/>
      <c r="AK100" s="13" t="s">
        <v>125</v>
      </c>
      <c r="AL100" s="13"/>
      <c r="AM100" s="13"/>
      <c r="AN100" s="13"/>
      <c r="AO100" s="13"/>
      <c r="AP100" s="13" t="s">
        <v>9</v>
      </c>
      <c r="AQ100" s="13"/>
      <c r="AR100" s="13"/>
      <c r="AS100" s="13"/>
      <c r="AT100" s="13"/>
      <c r="AU100" s="13" t="s">
        <v>8</v>
      </c>
      <c r="AV100" s="13"/>
      <c r="AW100" s="13"/>
      <c r="AX100" s="13"/>
      <c r="AY100" s="13"/>
      <c r="AZ100" s="21" t="s">
        <v>124</v>
      </c>
      <c r="BA100" s="22"/>
      <c r="BB100" s="23"/>
      <c r="BC100" s="13" t="s">
        <v>126</v>
      </c>
      <c r="BD100" s="13"/>
      <c r="BE100" s="13"/>
      <c r="BF100" s="13"/>
      <c r="BG100" s="13"/>
      <c r="BH100" s="13" t="s">
        <v>9</v>
      </c>
      <c r="BI100" s="13"/>
      <c r="BJ100" s="13"/>
      <c r="BK100" s="13"/>
      <c r="BL100" s="13"/>
      <c r="BM100" s="13" t="s">
        <v>8</v>
      </c>
      <c r="BN100" s="13"/>
      <c r="BO100" s="13"/>
      <c r="BP100" s="13"/>
      <c r="BQ100" s="13"/>
      <c r="BR100" s="21" t="s">
        <v>124</v>
      </c>
      <c r="BS100" s="22"/>
      <c r="BT100" s="23"/>
      <c r="BU100" s="13" t="s">
        <v>127</v>
      </c>
      <c r="BV100" s="13"/>
      <c r="BW100" s="13"/>
      <c r="BX100" s="13"/>
      <c r="BY100" s="13"/>
    </row>
    <row r="101" spans="1:79" ht="15" customHeight="1" x14ac:dyDescent="0.2">
      <c r="A101" s="13">
        <v>1</v>
      </c>
      <c r="B101" s="13"/>
      <c r="C101" s="13"/>
      <c r="D101" s="13"/>
      <c r="E101" s="13"/>
      <c r="F101" s="13"/>
      <c r="G101" s="6">
        <v>2</v>
      </c>
      <c r="H101" s="7"/>
      <c r="I101" s="7"/>
      <c r="J101" s="8"/>
      <c r="K101" s="13">
        <v>3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>
        <v>4</v>
      </c>
      <c r="Y101" s="13"/>
      <c r="Z101" s="13"/>
      <c r="AA101" s="13"/>
      <c r="AB101" s="13"/>
      <c r="AC101" s="13">
        <v>5</v>
      </c>
      <c r="AD101" s="13"/>
      <c r="AE101" s="13"/>
      <c r="AF101" s="13"/>
      <c r="AG101" s="13"/>
      <c r="AH101" s="6">
        <v>6</v>
      </c>
      <c r="AI101" s="7"/>
      <c r="AJ101" s="8"/>
      <c r="AK101" s="13">
        <v>7</v>
      </c>
      <c r="AL101" s="13"/>
      <c r="AM101" s="13"/>
      <c r="AN101" s="13"/>
      <c r="AO101" s="13"/>
      <c r="AP101" s="13">
        <v>8</v>
      </c>
      <c r="AQ101" s="13"/>
      <c r="AR101" s="13"/>
      <c r="AS101" s="13"/>
      <c r="AT101" s="13"/>
      <c r="AU101" s="13">
        <v>9</v>
      </c>
      <c r="AV101" s="13"/>
      <c r="AW101" s="13"/>
      <c r="AX101" s="13"/>
      <c r="AY101" s="13"/>
      <c r="AZ101" s="6">
        <v>10</v>
      </c>
      <c r="BA101" s="7"/>
      <c r="BB101" s="8"/>
      <c r="BC101" s="13">
        <v>11</v>
      </c>
      <c r="BD101" s="13"/>
      <c r="BE101" s="13"/>
      <c r="BF101" s="13"/>
      <c r="BG101" s="13"/>
      <c r="BH101" s="13">
        <v>12</v>
      </c>
      <c r="BI101" s="13"/>
      <c r="BJ101" s="13"/>
      <c r="BK101" s="13"/>
      <c r="BL101" s="13"/>
      <c r="BM101" s="13">
        <v>13</v>
      </c>
      <c r="BN101" s="13"/>
      <c r="BO101" s="13"/>
      <c r="BP101" s="13"/>
      <c r="BQ101" s="13"/>
      <c r="BR101" s="6">
        <v>14</v>
      </c>
      <c r="BS101" s="7"/>
      <c r="BT101" s="8"/>
      <c r="BU101" s="13">
        <v>15</v>
      </c>
      <c r="BV101" s="13"/>
      <c r="BW101" s="13"/>
      <c r="BX101" s="13"/>
      <c r="BY101" s="13"/>
    </row>
    <row r="102" spans="1:79" s="1" customFormat="1" ht="12.75" hidden="1" customHeight="1" x14ac:dyDescent="0.2">
      <c r="A102" s="16" t="s">
        <v>41</v>
      </c>
      <c r="B102" s="16"/>
      <c r="C102" s="16"/>
      <c r="D102" s="16"/>
      <c r="E102" s="16"/>
      <c r="F102" s="16"/>
      <c r="G102" s="9" t="s">
        <v>89</v>
      </c>
      <c r="H102" s="10"/>
      <c r="I102" s="10"/>
      <c r="J102" s="11"/>
      <c r="K102" s="37" t="s">
        <v>82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16" t="s">
        <v>90</v>
      </c>
      <c r="Y102" s="16"/>
      <c r="Z102" s="16"/>
      <c r="AA102" s="16"/>
      <c r="AB102" s="16"/>
      <c r="AC102" s="16" t="s">
        <v>91</v>
      </c>
      <c r="AD102" s="16"/>
      <c r="AE102" s="16"/>
      <c r="AF102" s="16"/>
      <c r="AG102" s="16"/>
      <c r="AH102" s="9" t="s">
        <v>128</v>
      </c>
      <c r="AI102" s="10"/>
      <c r="AJ102" s="11"/>
      <c r="AK102" s="36" t="s">
        <v>149</v>
      </c>
      <c r="AL102" s="36"/>
      <c r="AM102" s="36"/>
      <c r="AN102" s="36"/>
      <c r="AO102" s="36"/>
      <c r="AP102" s="16" t="s">
        <v>92</v>
      </c>
      <c r="AQ102" s="16"/>
      <c r="AR102" s="16"/>
      <c r="AS102" s="16"/>
      <c r="AT102" s="16"/>
      <c r="AU102" s="16" t="s">
        <v>93</v>
      </c>
      <c r="AV102" s="16"/>
      <c r="AW102" s="16"/>
      <c r="AX102" s="16"/>
      <c r="AY102" s="16"/>
      <c r="AZ102" s="9" t="s">
        <v>129</v>
      </c>
      <c r="BA102" s="10"/>
      <c r="BB102" s="11"/>
      <c r="BC102" s="36" t="s">
        <v>149</v>
      </c>
      <c r="BD102" s="36"/>
      <c r="BE102" s="36"/>
      <c r="BF102" s="36"/>
      <c r="BG102" s="36"/>
      <c r="BH102" s="16" t="s">
        <v>83</v>
      </c>
      <c r="BI102" s="16"/>
      <c r="BJ102" s="16"/>
      <c r="BK102" s="16"/>
      <c r="BL102" s="16"/>
      <c r="BM102" s="16" t="s">
        <v>84</v>
      </c>
      <c r="BN102" s="16"/>
      <c r="BO102" s="16"/>
      <c r="BP102" s="16"/>
      <c r="BQ102" s="16"/>
      <c r="BR102" s="9" t="s">
        <v>130</v>
      </c>
      <c r="BS102" s="10"/>
      <c r="BT102" s="11"/>
      <c r="BU102" s="36" t="s">
        <v>149</v>
      </c>
      <c r="BV102" s="36"/>
      <c r="BW102" s="36"/>
      <c r="BX102" s="36"/>
      <c r="BY102" s="36"/>
      <c r="CA102" t="s">
        <v>46</v>
      </c>
    </row>
    <row r="103" spans="1:79" s="5" customFormat="1" ht="51" customHeight="1" x14ac:dyDescent="0.2">
      <c r="A103" s="77">
        <v>813192</v>
      </c>
      <c r="B103" s="78"/>
      <c r="C103" s="78"/>
      <c r="D103" s="78"/>
      <c r="E103" s="78"/>
      <c r="F103" s="79"/>
      <c r="G103" s="53"/>
      <c r="H103" s="54"/>
      <c r="I103" s="54"/>
      <c r="J103" s="55"/>
      <c r="K103" s="56" t="s">
        <v>171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9">
        <v>161.4</v>
      </c>
      <c r="Y103" s="59"/>
      <c r="Z103" s="59"/>
      <c r="AA103" s="59"/>
      <c r="AB103" s="59"/>
      <c r="AC103" s="59">
        <v>0</v>
      </c>
      <c r="AD103" s="59"/>
      <c r="AE103" s="59"/>
      <c r="AF103" s="59"/>
      <c r="AG103" s="59"/>
      <c r="AH103" s="60">
        <v>0</v>
      </c>
      <c r="AI103" s="61"/>
      <c r="AJ103" s="62"/>
      <c r="AK103" s="59">
        <f>IF(ISNUMBER(X103),X103,0)+IF(ISNUMBER(AC103),AC103,0)</f>
        <v>161.4</v>
      </c>
      <c r="AL103" s="59"/>
      <c r="AM103" s="59"/>
      <c r="AN103" s="59"/>
      <c r="AO103" s="59"/>
      <c r="AP103" s="59">
        <v>126.5</v>
      </c>
      <c r="AQ103" s="59"/>
      <c r="AR103" s="59"/>
      <c r="AS103" s="59"/>
      <c r="AT103" s="59"/>
      <c r="AU103" s="59">
        <v>0</v>
      </c>
      <c r="AV103" s="59"/>
      <c r="AW103" s="59"/>
      <c r="AX103" s="59"/>
      <c r="AY103" s="59"/>
      <c r="AZ103" s="60">
        <v>0</v>
      </c>
      <c r="BA103" s="61"/>
      <c r="BB103" s="62"/>
      <c r="BC103" s="59">
        <f>IF(ISNUMBER(AP103),AP103,0)+IF(ISNUMBER(AU103),AU103,0)</f>
        <v>126.5</v>
      </c>
      <c r="BD103" s="59"/>
      <c r="BE103" s="59"/>
      <c r="BF103" s="59"/>
      <c r="BG103" s="59"/>
      <c r="BH103" s="59">
        <v>63</v>
      </c>
      <c r="BI103" s="59"/>
      <c r="BJ103" s="59"/>
      <c r="BK103" s="59"/>
      <c r="BL103" s="59"/>
      <c r="BM103" s="59">
        <v>0</v>
      </c>
      <c r="BN103" s="59"/>
      <c r="BO103" s="59"/>
      <c r="BP103" s="59"/>
      <c r="BQ103" s="59"/>
      <c r="BR103" s="60">
        <v>0</v>
      </c>
      <c r="BS103" s="61"/>
      <c r="BT103" s="62"/>
      <c r="BU103" s="59">
        <f>IF(ISNUMBER(BH103),BH103,0)+IF(ISNUMBER(BM103),BM103,0)</f>
        <v>63</v>
      </c>
      <c r="BV103" s="59"/>
      <c r="BW103" s="59"/>
      <c r="BX103" s="59"/>
      <c r="BY103" s="59"/>
      <c r="CA103" s="5" t="s">
        <v>47</v>
      </c>
    </row>
    <row r="104" spans="1:79" s="76" customFormat="1" ht="38.25" customHeight="1" x14ac:dyDescent="0.2">
      <c r="A104" s="80">
        <v>813192</v>
      </c>
      <c r="B104" s="81"/>
      <c r="C104" s="81"/>
      <c r="D104" s="81"/>
      <c r="E104" s="81"/>
      <c r="F104" s="82"/>
      <c r="G104" s="66">
        <v>2610</v>
      </c>
      <c r="H104" s="67"/>
      <c r="I104" s="67"/>
      <c r="J104" s="68"/>
      <c r="K104" s="69" t="s">
        <v>182</v>
      </c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  <c r="X104" s="72">
        <v>161.4</v>
      </c>
      <c r="Y104" s="72"/>
      <c r="Z104" s="72"/>
      <c r="AA104" s="72"/>
      <c r="AB104" s="72"/>
      <c r="AC104" s="72">
        <v>0</v>
      </c>
      <c r="AD104" s="72"/>
      <c r="AE104" s="72"/>
      <c r="AF104" s="72"/>
      <c r="AG104" s="72"/>
      <c r="AH104" s="73">
        <v>0</v>
      </c>
      <c r="AI104" s="74"/>
      <c r="AJ104" s="75"/>
      <c r="AK104" s="72">
        <f>IF(ISNUMBER(X104),X104,0)+IF(ISNUMBER(AC104),AC104,0)</f>
        <v>161.4</v>
      </c>
      <c r="AL104" s="72"/>
      <c r="AM104" s="72"/>
      <c r="AN104" s="72"/>
      <c r="AO104" s="72"/>
      <c r="AP104" s="72">
        <v>126.5</v>
      </c>
      <c r="AQ104" s="72"/>
      <c r="AR104" s="72"/>
      <c r="AS104" s="72"/>
      <c r="AT104" s="72"/>
      <c r="AU104" s="72">
        <v>0</v>
      </c>
      <c r="AV104" s="72"/>
      <c r="AW104" s="72"/>
      <c r="AX104" s="72"/>
      <c r="AY104" s="72"/>
      <c r="AZ104" s="73">
        <v>0</v>
      </c>
      <c r="BA104" s="74"/>
      <c r="BB104" s="75"/>
      <c r="BC104" s="72">
        <f>IF(ISNUMBER(AP104),AP104,0)+IF(ISNUMBER(AU104),AU104,0)</f>
        <v>126.5</v>
      </c>
      <c r="BD104" s="72"/>
      <c r="BE104" s="72"/>
      <c r="BF104" s="72"/>
      <c r="BG104" s="72"/>
      <c r="BH104" s="72">
        <v>63</v>
      </c>
      <c r="BI104" s="72"/>
      <c r="BJ104" s="72"/>
      <c r="BK104" s="72"/>
      <c r="BL104" s="72"/>
      <c r="BM104" s="72">
        <v>0</v>
      </c>
      <c r="BN104" s="72"/>
      <c r="BO104" s="72"/>
      <c r="BP104" s="72"/>
      <c r="BQ104" s="72"/>
      <c r="BR104" s="73">
        <v>0</v>
      </c>
      <c r="BS104" s="74"/>
      <c r="BT104" s="75"/>
      <c r="BU104" s="72">
        <f>IF(ISNUMBER(BH104),BH104,0)+IF(ISNUMBER(BM104),BM104,0)</f>
        <v>63</v>
      </c>
      <c r="BV104" s="72"/>
      <c r="BW104" s="72"/>
      <c r="BX104" s="72"/>
      <c r="BY104" s="72"/>
    </row>
    <row r="105" spans="1:79" s="5" customFormat="1" ht="12.75" customHeight="1" x14ac:dyDescent="0.2">
      <c r="A105" s="77"/>
      <c r="B105" s="78"/>
      <c r="C105" s="78"/>
      <c r="D105" s="78"/>
      <c r="E105" s="78"/>
      <c r="F105" s="79"/>
      <c r="G105" s="53"/>
      <c r="H105" s="54"/>
      <c r="I105" s="54"/>
      <c r="J105" s="55"/>
      <c r="K105" s="56" t="s">
        <v>158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9">
        <v>161.4</v>
      </c>
      <c r="Y105" s="59"/>
      <c r="Z105" s="59"/>
      <c r="AA105" s="59"/>
      <c r="AB105" s="59"/>
      <c r="AC105" s="59">
        <v>0</v>
      </c>
      <c r="AD105" s="59"/>
      <c r="AE105" s="59"/>
      <c r="AF105" s="59"/>
      <c r="AG105" s="59"/>
      <c r="AH105" s="60">
        <v>0</v>
      </c>
      <c r="AI105" s="61"/>
      <c r="AJ105" s="62"/>
      <c r="AK105" s="59">
        <f>IF(ISNUMBER(X105),X105,0)+IF(ISNUMBER(AC105),AC105,0)</f>
        <v>161.4</v>
      </c>
      <c r="AL105" s="59"/>
      <c r="AM105" s="59"/>
      <c r="AN105" s="59"/>
      <c r="AO105" s="59"/>
      <c r="AP105" s="59">
        <v>126.5</v>
      </c>
      <c r="AQ105" s="59"/>
      <c r="AR105" s="59"/>
      <c r="AS105" s="59"/>
      <c r="AT105" s="59"/>
      <c r="AU105" s="59">
        <v>0</v>
      </c>
      <c r="AV105" s="59"/>
      <c r="AW105" s="59"/>
      <c r="AX105" s="59"/>
      <c r="AY105" s="59"/>
      <c r="AZ105" s="60">
        <v>0</v>
      </c>
      <c r="BA105" s="61"/>
      <c r="BB105" s="62"/>
      <c r="BC105" s="59">
        <f>IF(ISNUMBER(AP105),AP105,0)+IF(ISNUMBER(AU105),AU105,0)</f>
        <v>126.5</v>
      </c>
      <c r="BD105" s="59"/>
      <c r="BE105" s="59"/>
      <c r="BF105" s="59"/>
      <c r="BG105" s="59"/>
      <c r="BH105" s="59">
        <v>63</v>
      </c>
      <c r="BI105" s="59"/>
      <c r="BJ105" s="59"/>
      <c r="BK105" s="59"/>
      <c r="BL105" s="59"/>
      <c r="BM105" s="59">
        <v>0</v>
      </c>
      <c r="BN105" s="59"/>
      <c r="BO105" s="59"/>
      <c r="BP105" s="59"/>
      <c r="BQ105" s="59"/>
      <c r="BR105" s="60">
        <v>0</v>
      </c>
      <c r="BS105" s="61"/>
      <c r="BT105" s="62"/>
      <c r="BU105" s="59">
        <f>IF(ISNUMBER(BH105),BH105,0)+IF(ISNUMBER(BM105),BM105,0)</f>
        <v>63</v>
      </c>
      <c r="BV105" s="59"/>
      <c r="BW105" s="59"/>
      <c r="BX105" s="59"/>
      <c r="BY105" s="59"/>
    </row>
    <row r="107" spans="1:79" ht="14.25" customHeight="1" x14ac:dyDescent="0.2">
      <c r="A107" s="17" t="s">
        <v>263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1:79" ht="15" customHeight="1" x14ac:dyDescent="0.2">
      <c r="A108" s="12" t="s">
        <v>245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10" spans="1:79" ht="23.1" customHeight="1" x14ac:dyDescent="0.2">
      <c r="A110" s="13" t="s">
        <v>118</v>
      </c>
      <c r="B110" s="13"/>
      <c r="C110" s="13"/>
      <c r="D110" s="13"/>
      <c r="E110" s="13"/>
      <c r="F110" s="13"/>
      <c r="G110" s="30" t="s">
        <v>12</v>
      </c>
      <c r="H110" s="31"/>
      <c r="I110" s="31"/>
      <c r="J110" s="32"/>
      <c r="K110" s="13" t="s">
        <v>40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 t="s">
        <v>249</v>
      </c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 t="s">
        <v>253</v>
      </c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 t="s">
        <v>261</v>
      </c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</row>
    <row r="111" spans="1:79" ht="33.950000000000003" customHeight="1" x14ac:dyDescent="0.2">
      <c r="A111" s="13"/>
      <c r="B111" s="13"/>
      <c r="C111" s="13"/>
      <c r="D111" s="13"/>
      <c r="E111" s="13"/>
      <c r="F111" s="13"/>
      <c r="G111" s="33"/>
      <c r="H111" s="34"/>
      <c r="I111" s="34"/>
      <c r="J111" s="35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 t="s">
        <v>9</v>
      </c>
      <c r="Y111" s="13"/>
      <c r="Z111" s="13"/>
      <c r="AA111" s="13"/>
      <c r="AB111" s="13"/>
      <c r="AC111" s="13" t="s">
        <v>8</v>
      </c>
      <c r="AD111" s="13"/>
      <c r="AE111" s="13"/>
      <c r="AF111" s="13"/>
      <c r="AG111" s="13"/>
      <c r="AH111" s="21" t="s">
        <v>124</v>
      </c>
      <c r="AI111" s="22"/>
      <c r="AJ111" s="23"/>
      <c r="AK111" s="13" t="s">
        <v>125</v>
      </c>
      <c r="AL111" s="13"/>
      <c r="AM111" s="13"/>
      <c r="AN111" s="13"/>
      <c r="AO111" s="13"/>
      <c r="AP111" s="13" t="s">
        <v>9</v>
      </c>
      <c r="AQ111" s="13"/>
      <c r="AR111" s="13"/>
      <c r="AS111" s="13"/>
      <c r="AT111" s="13"/>
      <c r="AU111" s="13" t="s">
        <v>8</v>
      </c>
      <c r="AV111" s="13"/>
      <c r="AW111" s="13"/>
      <c r="AX111" s="13"/>
      <c r="AY111" s="13"/>
      <c r="AZ111" s="21" t="s">
        <v>124</v>
      </c>
      <c r="BA111" s="22"/>
      <c r="BB111" s="23"/>
      <c r="BC111" s="13" t="s">
        <v>126</v>
      </c>
      <c r="BD111" s="13"/>
      <c r="BE111" s="13"/>
      <c r="BF111" s="13"/>
      <c r="BG111" s="13"/>
      <c r="BH111" s="13" t="s">
        <v>9</v>
      </c>
      <c r="BI111" s="13"/>
      <c r="BJ111" s="13"/>
      <c r="BK111" s="13"/>
      <c r="BL111" s="13"/>
      <c r="BM111" s="13" t="s">
        <v>8</v>
      </c>
      <c r="BN111" s="13"/>
      <c r="BO111" s="13"/>
      <c r="BP111" s="13"/>
      <c r="BQ111" s="13"/>
      <c r="BR111" s="21" t="s">
        <v>124</v>
      </c>
      <c r="BS111" s="22"/>
      <c r="BT111" s="23"/>
      <c r="BU111" s="13" t="s">
        <v>127</v>
      </c>
      <c r="BV111" s="13"/>
      <c r="BW111" s="13"/>
      <c r="BX111" s="13"/>
      <c r="BY111" s="13"/>
    </row>
    <row r="112" spans="1:79" ht="15" customHeight="1" x14ac:dyDescent="0.2">
      <c r="A112" s="13">
        <v>1</v>
      </c>
      <c r="B112" s="13"/>
      <c r="C112" s="13"/>
      <c r="D112" s="13"/>
      <c r="E112" s="13"/>
      <c r="F112" s="13"/>
      <c r="G112" s="6">
        <v>2</v>
      </c>
      <c r="H112" s="7"/>
      <c r="I112" s="7"/>
      <c r="J112" s="8"/>
      <c r="K112" s="13">
        <v>3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v>4</v>
      </c>
      <c r="Y112" s="13"/>
      <c r="Z112" s="13"/>
      <c r="AA112" s="13"/>
      <c r="AB112" s="13"/>
      <c r="AC112" s="13">
        <v>5</v>
      </c>
      <c r="AD112" s="13"/>
      <c r="AE112" s="13"/>
      <c r="AF112" s="13"/>
      <c r="AG112" s="13"/>
      <c r="AH112" s="6">
        <v>6</v>
      </c>
      <c r="AI112" s="7"/>
      <c r="AJ112" s="8"/>
      <c r="AK112" s="13">
        <v>7</v>
      </c>
      <c r="AL112" s="13"/>
      <c r="AM112" s="13"/>
      <c r="AN112" s="13"/>
      <c r="AO112" s="13"/>
      <c r="AP112" s="13">
        <v>8</v>
      </c>
      <c r="AQ112" s="13"/>
      <c r="AR112" s="13"/>
      <c r="AS112" s="13"/>
      <c r="AT112" s="13"/>
      <c r="AU112" s="13">
        <v>9</v>
      </c>
      <c r="AV112" s="13"/>
      <c r="AW112" s="13"/>
      <c r="AX112" s="13"/>
      <c r="AY112" s="13"/>
      <c r="AZ112" s="6">
        <v>10</v>
      </c>
      <c r="BA112" s="7"/>
      <c r="BB112" s="8"/>
      <c r="BC112" s="13">
        <v>11</v>
      </c>
      <c r="BD112" s="13"/>
      <c r="BE112" s="13"/>
      <c r="BF112" s="13"/>
      <c r="BG112" s="13"/>
      <c r="BH112" s="13">
        <v>12</v>
      </c>
      <c r="BI112" s="13"/>
      <c r="BJ112" s="13"/>
      <c r="BK112" s="13"/>
      <c r="BL112" s="13"/>
      <c r="BM112" s="13">
        <v>13</v>
      </c>
      <c r="BN112" s="13"/>
      <c r="BO112" s="13"/>
      <c r="BP112" s="13"/>
      <c r="BQ112" s="13"/>
      <c r="BR112" s="6">
        <v>14</v>
      </c>
      <c r="BS112" s="7"/>
      <c r="BT112" s="8"/>
      <c r="BU112" s="13">
        <v>15</v>
      </c>
      <c r="BV112" s="13"/>
      <c r="BW112" s="13"/>
      <c r="BX112" s="13"/>
      <c r="BY112" s="13"/>
    </row>
    <row r="113" spans="1:79" s="1" customFormat="1" ht="12.75" hidden="1" customHeight="1" x14ac:dyDescent="0.2">
      <c r="A113" s="16" t="s">
        <v>41</v>
      </c>
      <c r="B113" s="16"/>
      <c r="C113" s="16"/>
      <c r="D113" s="16"/>
      <c r="E113" s="16"/>
      <c r="F113" s="16"/>
      <c r="G113" s="9" t="s">
        <v>89</v>
      </c>
      <c r="H113" s="10"/>
      <c r="I113" s="10"/>
      <c r="J113" s="11"/>
      <c r="K113" s="37" t="s">
        <v>82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16" t="s">
        <v>90</v>
      </c>
      <c r="Y113" s="16"/>
      <c r="Z113" s="16"/>
      <c r="AA113" s="16"/>
      <c r="AB113" s="16"/>
      <c r="AC113" s="16" t="s">
        <v>91</v>
      </c>
      <c r="AD113" s="16"/>
      <c r="AE113" s="16"/>
      <c r="AF113" s="16"/>
      <c r="AG113" s="16"/>
      <c r="AH113" s="9" t="s">
        <v>128</v>
      </c>
      <c r="AI113" s="10"/>
      <c r="AJ113" s="11"/>
      <c r="AK113" s="36" t="s">
        <v>149</v>
      </c>
      <c r="AL113" s="36"/>
      <c r="AM113" s="36"/>
      <c r="AN113" s="36"/>
      <c r="AO113" s="36"/>
      <c r="AP113" s="16" t="s">
        <v>92</v>
      </c>
      <c r="AQ113" s="16"/>
      <c r="AR113" s="16"/>
      <c r="AS113" s="16"/>
      <c r="AT113" s="16"/>
      <c r="AU113" s="16" t="s">
        <v>93</v>
      </c>
      <c r="AV113" s="16"/>
      <c r="AW113" s="16"/>
      <c r="AX113" s="16"/>
      <c r="AY113" s="16"/>
      <c r="AZ113" s="9" t="s">
        <v>129</v>
      </c>
      <c r="BA113" s="10"/>
      <c r="BB113" s="11"/>
      <c r="BC113" s="36" t="s">
        <v>149</v>
      </c>
      <c r="BD113" s="36"/>
      <c r="BE113" s="36"/>
      <c r="BF113" s="36"/>
      <c r="BG113" s="36"/>
      <c r="BH113" s="16" t="s">
        <v>83</v>
      </c>
      <c r="BI113" s="16"/>
      <c r="BJ113" s="16"/>
      <c r="BK113" s="16"/>
      <c r="BL113" s="16"/>
      <c r="BM113" s="16" t="s">
        <v>84</v>
      </c>
      <c r="BN113" s="16"/>
      <c r="BO113" s="16"/>
      <c r="BP113" s="16"/>
      <c r="BQ113" s="16"/>
      <c r="BR113" s="9" t="s">
        <v>130</v>
      </c>
      <c r="BS113" s="10"/>
      <c r="BT113" s="11"/>
      <c r="BU113" s="36" t="s">
        <v>149</v>
      </c>
      <c r="BV113" s="36"/>
      <c r="BW113" s="36"/>
      <c r="BX113" s="36"/>
      <c r="BY113" s="36"/>
      <c r="CA113" t="s">
        <v>48</v>
      </c>
    </row>
    <row r="114" spans="1:79" s="5" customFormat="1" ht="12.75" customHeight="1" x14ac:dyDescent="0.2">
      <c r="A114" s="77"/>
      <c r="B114" s="78"/>
      <c r="C114" s="78"/>
      <c r="D114" s="78"/>
      <c r="E114" s="78"/>
      <c r="F114" s="79"/>
      <c r="G114" s="53"/>
      <c r="H114" s="54"/>
      <c r="I114" s="54"/>
      <c r="J114" s="55"/>
      <c r="K114" s="83" t="s">
        <v>158</v>
      </c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0"/>
      <c r="AI114" s="61"/>
      <c r="AJ114" s="62"/>
      <c r="AK114" s="59">
        <f>IF(ISNUMBER(X114),X114,0)+IF(ISNUMBER(AC114),AC114,0)</f>
        <v>0</v>
      </c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60"/>
      <c r="BA114" s="61"/>
      <c r="BB114" s="62"/>
      <c r="BC114" s="59">
        <f>IF(ISNUMBER(AP114),AP114,0)+IF(ISNUMBER(AU114),AU114,0)</f>
        <v>0</v>
      </c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60"/>
      <c r="BS114" s="61"/>
      <c r="BT114" s="62"/>
      <c r="BU114" s="59">
        <f>IF(ISNUMBER(BH114),BH114,0)+IF(ISNUMBER(BM114),BM114,0)</f>
        <v>0</v>
      </c>
      <c r="BV114" s="59"/>
      <c r="BW114" s="59"/>
      <c r="BX114" s="59"/>
      <c r="BY114" s="59"/>
      <c r="CA114" s="5" t="s">
        <v>49</v>
      </c>
    </row>
    <row r="116" spans="1:79" ht="14.25" customHeight="1" x14ac:dyDescent="0.2">
      <c r="A116" s="17" t="s">
        <v>279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:79" ht="15" customHeight="1" x14ac:dyDescent="0.2">
      <c r="A117" s="12" t="s">
        <v>245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9" spans="1:79" ht="23.1" customHeight="1" x14ac:dyDescent="0.2">
      <c r="A119" s="30" t="s">
        <v>118</v>
      </c>
      <c r="B119" s="31"/>
      <c r="C119" s="31"/>
      <c r="D119" s="31"/>
      <c r="E119" s="31"/>
      <c r="F119" s="32"/>
      <c r="G119" s="30" t="s">
        <v>11</v>
      </c>
      <c r="H119" s="31"/>
      <c r="I119" s="31"/>
      <c r="J119" s="32"/>
      <c r="K119" s="30" t="s">
        <v>40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2"/>
      <c r="X119" s="6" t="s">
        <v>275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8"/>
      <c r="AP119" s="6" t="s">
        <v>278</v>
      </c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8"/>
    </row>
    <row r="120" spans="1:79" ht="33.950000000000003" customHeight="1" x14ac:dyDescent="0.2">
      <c r="A120" s="33"/>
      <c r="B120" s="34"/>
      <c r="C120" s="34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5"/>
      <c r="X120" s="6" t="s">
        <v>9</v>
      </c>
      <c r="Y120" s="7"/>
      <c r="Z120" s="7"/>
      <c r="AA120" s="7"/>
      <c r="AB120" s="8"/>
      <c r="AC120" s="6" t="s">
        <v>8</v>
      </c>
      <c r="AD120" s="7"/>
      <c r="AE120" s="7"/>
      <c r="AF120" s="7"/>
      <c r="AG120" s="8"/>
      <c r="AH120" s="21" t="s">
        <v>124</v>
      </c>
      <c r="AI120" s="22"/>
      <c r="AJ120" s="23"/>
      <c r="AK120" s="6" t="s">
        <v>125</v>
      </c>
      <c r="AL120" s="7"/>
      <c r="AM120" s="7"/>
      <c r="AN120" s="7"/>
      <c r="AO120" s="8"/>
      <c r="AP120" s="6" t="s">
        <v>9</v>
      </c>
      <c r="AQ120" s="7"/>
      <c r="AR120" s="7"/>
      <c r="AS120" s="7"/>
      <c r="AT120" s="8"/>
      <c r="AU120" s="6" t="s">
        <v>8</v>
      </c>
      <c r="AV120" s="7"/>
      <c r="AW120" s="7"/>
      <c r="AX120" s="7"/>
      <c r="AY120" s="8"/>
      <c r="AZ120" s="21" t="s">
        <v>124</v>
      </c>
      <c r="BA120" s="22"/>
      <c r="BB120" s="23"/>
      <c r="BC120" s="6" t="s">
        <v>126</v>
      </c>
      <c r="BD120" s="7"/>
      <c r="BE120" s="7"/>
      <c r="BF120" s="7"/>
      <c r="BG120" s="8"/>
    </row>
    <row r="121" spans="1:79" ht="12.95" customHeight="1" x14ac:dyDescent="0.2">
      <c r="A121" s="6">
        <v>1</v>
      </c>
      <c r="B121" s="7"/>
      <c r="C121" s="7"/>
      <c r="D121" s="7"/>
      <c r="E121" s="7"/>
      <c r="F121" s="8"/>
      <c r="G121" s="6">
        <v>2</v>
      </c>
      <c r="H121" s="7"/>
      <c r="I121" s="7"/>
      <c r="J121" s="8"/>
      <c r="K121" s="6">
        <v>3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6">
        <v>4</v>
      </c>
      <c r="Y121" s="7"/>
      <c r="Z121" s="7"/>
      <c r="AA121" s="7"/>
      <c r="AB121" s="8"/>
      <c r="AC121" s="6">
        <v>5</v>
      </c>
      <c r="AD121" s="7"/>
      <c r="AE121" s="7"/>
      <c r="AF121" s="7"/>
      <c r="AG121" s="8"/>
      <c r="AH121" s="6">
        <v>6</v>
      </c>
      <c r="AI121" s="7"/>
      <c r="AJ121" s="8"/>
      <c r="AK121" s="6">
        <v>7</v>
      </c>
      <c r="AL121" s="7"/>
      <c r="AM121" s="7"/>
      <c r="AN121" s="7"/>
      <c r="AO121" s="8"/>
      <c r="AP121" s="6">
        <v>8</v>
      </c>
      <c r="AQ121" s="7"/>
      <c r="AR121" s="7"/>
      <c r="AS121" s="7"/>
      <c r="AT121" s="8"/>
      <c r="AU121" s="6">
        <v>9</v>
      </c>
      <c r="AV121" s="7"/>
      <c r="AW121" s="7"/>
      <c r="AX121" s="7"/>
      <c r="AY121" s="8"/>
      <c r="AZ121" s="6">
        <v>10</v>
      </c>
      <c r="BA121" s="7"/>
      <c r="BB121" s="8"/>
      <c r="BC121" s="6">
        <v>11</v>
      </c>
      <c r="BD121" s="7"/>
      <c r="BE121" s="7"/>
      <c r="BF121" s="7"/>
      <c r="BG121" s="8"/>
    </row>
    <row r="122" spans="1:79" s="1" customFormat="1" ht="12.75" hidden="1" customHeight="1" x14ac:dyDescent="0.2">
      <c r="A122" s="9" t="s">
        <v>41</v>
      </c>
      <c r="B122" s="10"/>
      <c r="C122" s="10"/>
      <c r="D122" s="10"/>
      <c r="E122" s="10"/>
      <c r="F122" s="11"/>
      <c r="G122" s="9" t="s">
        <v>89</v>
      </c>
      <c r="H122" s="10"/>
      <c r="I122" s="10"/>
      <c r="J122" s="11"/>
      <c r="K122" s="27" t="s">
        <v>82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9"/>
      <c r="X122" s="9" t="s">
        <v>85</v>
      </c>
      <c r="Y122" s="10"/>
      <c r="Z122" s="10"/>
      <c r="AA122" s="10"/>
      <c r="AB122" s="11"/>
      <c r="AC122" s="9" t="s">
        <v>86</v>
      </c>
      <c r="AD122" s="10"/>
      <c r="AE122" s="10"/>
      <c r="AF122" s="10"/>
      <c r="AG122" s="11"/>
      <c r="AH122" s="9" t="s">
        <v>131</v>
      </c>
      <c r="AI122" s="10"/>
      <c r="AJ122" s="11"/>
      <c r="AK122" s="24" t="s">
        <v>149</v>
      </c>
      <c r="AL122" s="25"/>
      <c r="AM122" s="25"/>
      <c r="AN122" s="25"/>
      <c r="AO122" s="26"/>
      <c r="AP122" s="9" t="s">
        <v>87</v>
      </c>
      <c r="AQ122" s="10"/>
      <c r="AR122" s="10"/>
      <c r="AS122" s="10"/>
      <c r="AT122" s="11"/>
      <c r="AU122" s="9" t="s">
        <v>88</v>
      </c>
      <c r="AV122" s="10"/>
      <c r="AW122" s="10"/>
      <c r="AX122" s="10"/>
      <c r="AY122" s="11"/>
      <c r="AZ122" s="9" t="s">
        <v>132</v>
      </c>
      <c r="BA122" s="10"/>
      <c r="BB122" s="11"/>
      <c r="BC122" s="24" t="s">
        <v>149</v>
      </c>
      <c r="BD122" s="25"/>
      <c r="BE122" s="25"/>
      <c r="BF122" s="25"/>
      <c r="BG122" s="26"/>
      <c r="CA122" t="s">
        <v>50</v>
      </c>
    </row>
    <row r="123" spans="1:79" s="5" customFormat="1" ht="51" customHeight="1" x14ac:dyDescent="0.2">
      <c r="A123" s="77">
        <v>813192</v>
      </c>
      <c r="B123" s="78"/>
      <c r="C123" s="78"/>
      <c r="D123" s="78"/>
      <c r="E123" s="78"/>
      <c r="F123" s="79"/>
      <c r="G123" s="53"/>
      <c r="H123" s="54"/>
      <c r="I123" s="54"/>
      <c r="J123" s="55"/>
      <c r="K123" s="56" t="s">
        <v>171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60">
        <v>80</v>
      </c>
      <c r="Y123" s="61"/>
      <c r="Z123" s="61"/>
      <c r="AA123" s="61"/>
      <c r="AB123" s="62"/>
      <c r="AC123" s="60">
        <v>0</v>
      </c>
      <c r="AD123" s="61"/>
      <c r="AE123" s="61"/>
      <c r="AF123" s="61"/>
      <c r="AG123" s="62"/>
      <c r="AH123" s="60">
        <v>0</v>
      </c>
      <c r="AI123" s="61"/>
      <c r="AJ123" s="62"/>
      <c r="AK123" s="60">
        <f>IF(ISNUMBER(X123),X123,0)+IF(ISNUMBER(AC123),AC123,0)</f>
        <v>80</v>
      </c>
      <c r="AL123" s="61"/>
      <c r="AM123" s="61"/>
      <c r="AN123" s="61"/>
      <c r="AO123" s="62"/>
      <c r="AP123" s="60">
        <v>100</v>
      </c>
      <c r="AQ123" s="61"/>
      <c r="AR123" s="61"/>
      <c r="AS123" s="61"/>
      <c r="AT123" s="62"/>
      <c r="AU123" s="60">
        <v>0</v>
      </c>
      <c r="AV123" s="61"/>
      <c r="AW123" s="61"/>
      <c r="AX123" s="61"/>
      <c r="AY123" s="62"/>
      <c r="AZ123" s="60">
        <v>0</v>
      </c>
      <c r="BA123" s="61"/>
      <c r="BB123" s="62"/>
      <c r="BC123" s="60">
        <f>IF(ISNUMBER(AP123),AP123,0)+IF(ISNUMBER(AU123),AU123,0)</f>
        <v>100</v>
      </c>
      <c r="BD123" s="61"/>
      <c r="BE123" s="61"/>
      <c r="BF123" s="61"/>
      <c r="BG123" s="62"/>
      <c r="CA123" s="5" t="s">
        <v>51</v>
      </c>
    </row>
    <row r="124" spans="1:79" s="76" customFormat="1" ht="38.25" customHeight="1" x14ac:dyDescent="0.2">
      <c r="A124" s="80">
        <v>813192</v>
      </c>
      <c r="B124" s="81"/>
      <c r="C124" s="81"/>
      <c r="D124" s="81"/>
      <c r="E124" s="81"/>
      <c r="F124" s="82"/>
      <c r="G124" s="66">
        <v>2610</v>
      </c>
      <c r="H124" s="67"/>
      <c r="I124" s="67"/>
      <c r="J124" s="68"/>
      <c r="K124" s="69" t="s">
        <v>182</v>
      </c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1"/>
      <c r="X124" s="73">
        <v>80</v>
      </c>
      <c r="Y124" s="74"/>
      <c r="Z124" s="74"/>
      <c r="AA124" s="74"/>
      <c r="AB124" s="75"/>
      <c r="AC124" s="73">
        <v>0</v>
      </c>
      <c r="AD124" s="74"/>
      <c r="AE124" s="74"/>
      <c r="AF124" s="74"/>
      <c r="AG124" s="75"/>
      <c r="AH124" s="73">
        <v>0</v>
      </c>
      <c r="AI124" s="74"/>
      <c r="AJ124" s="75"/>
      <c r="AK124" s="73">
        <f>IF(ISNUMBER(X124),X124,0)+IF(ISNUMBER(AC124),AC124,0)</f>
        <v>80</v>
      </c>
      <c r="AL124" s="74"/>
      <c r="AM124" s="74"/>
      <c r="AN124" s="74"/>
      <c r="AO124" s="75"/>
      <c r="AP124" s="73">
        <v>100</v>
      </c>
      <c r="AQ124" s="74"/>
      <c r="AR124" s="74"/>
      <c r="AS124" s="74"/>
      <c r="AT124" s="75"/>
      <c r="AU124" s="73">
        <v>0</v>
      </c>
      <c r="AV124" s="74"/>
      <c r="AW124" s="74"/>
      <c r="AX124" s="74"/>
      <c r="AY124" s="75"/>
      <c r="AZ124" s="73">
        <v>0</v>
      </c>
      <c r="BA124" s="74"/>
      <c r="BB124" s="75"/>
      <c r="BC124" s="73">
        <f>IF(ISNUMBER(AP124),AP124,0)+IF(ISNUMBER(AU124),AU124,0)</f>
        <v>100</v>
      </c>
      <c r="BD124" s="74"/>
      <c r="BE124" s="74"/>
      <c r="BF124" s="74"/>
      <c r="BG124" s="75"/>
    </row>
    <row r="125" spans="1:79" s="5" customFormat="1" ht="12.75" customHeight="1" x14ac:dyDescent="0.2">
      <c r="A125" s="77"/>
      <c r="B125" s="78"/>
      <c r="C125" s="78"/>
      <c r="D125" s="78"/>
      <c r="E125" s="78"/>
      <c r="F125" s="79"/>
      <c r="G125" s="53"/>
      <c r="H125" s="54"/>
      <c r="I125" s="54"/>
      <c r="J125" s="55"/>
      <c r="K125" s="56" t="s">
        <v>158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60">
        <v>80</v>
      </c>
      <c r="Y125" s="61"/>
      <c r="Z125" s="61"/>
      <c r="AA125" s="61"/>
      <c r="AB125" s="62"/>
      <c r="AC125" s="60">
        <v>0</v>
      </c>
      <c r="AD125" s="61"/>
      <c r="AE125" s="61"/>
      <c r="AF125" s="61"/>
      <c r="AG125" s="62"/>
      <c r="AH125" s="60">
        <v>0</v>
      </c>
      <c r="AI125" s="61"/>
      <c r="AJ125" s="62"/>
      <c r="AK125" s="60">
        <f>IF(ISNUMBER(X125),X125,0)+IF(ISNUMBER(AC125),AC125,0)</f>
        <v>80</v>
      </c>
      <c r="AL125" s="61"/>
      <c r="AM125" s="61"/>
      <c r="AN125" s="61"/>
      <c r="AO125" s="62"/>
      <c r="AP125" s="60">
        <v>100</v>
      </c>
      <c r="AQ125" s="61"/>
      <c r="AR125" s="61"/>
      <c r="AS125" s="61"/>
      <c r="AT125" s="62"/>
      <c r="AU125" s="60">
        <v>0</v>
      </c>
      <c r="AV125" s="61"/>
      <c r="AW125" s="61"/>
      <c r="AX125" s="61"/>
      <c r="AY125" s="62"/>
      <c r="AZ125" s="60">
        <v>0</v>
      </c>
      <c r="BA125" s="61"/>
      <c r="BB125" s="62"/>
      <c r="BC125" s="60">
        <f>IF(ISNUMBER(AP125),AP125,0)+IF(ISNUMBER(AU125),AU125,0)</f>
        <v>100</v>
      </c>
      <c r="BD125" s="61"/>
      <c r="BE125" s="61"/>
      <c r="BF125" s="61"/>
      <c r="BG125" s="62"/>
    </row>
    <row r="127" spans="1:79" ht="14.25" customHeight="1" x14ac:dyDescent="0.2">
      <c r="A127" s="17" t="s">
        <v>280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</row>
    <row r="128" spans="1:79" ht="15" customHeight="1" x14ac:dyDescent="0.2">
      <c r="A128" s="12" t="s">
        <v>245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30" spans="1:79" ht="23.1" customHeight="1" x14ac:dyDescent="0.2">
      <c r="A130" s="30" t="s">
        <v>118</v>
      </c>
      <c r="B130" s="31"/>
      <c r="C130" s="31"/>
      <c r="D130" s="31"/>
      <c r="E130" s="31"/>
      <c r="F130" s="32"/>
      <c r="G130" s="30" t="s">
        <v>12</v>
      </c>
      <c r="H130" s="31"/>
      <c r="I130" s="31"/>
      <c r="J130" s="32"/>
      <c r="K130" s="30" t="s">
        <v>40</v>
      </c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2"/>
      <c r="X130" s="6" t="s">
        <v>275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8"/>
      <c r="AP130" s="6" t="s">
        <v>278</v>
      </c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8"/>
    </row>
    <row r="131" spans="1:79" ht="33.950000000000003" customHeight="1" x14ac:dyDescent="0.2">
      <c r="A131" s="33"/>
      <c r="B131" s="34"/>
      <c r="C131" s="34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5"/>
      <c r="X131" s="6" t="s">
        <v>9</v>
      </c>
      <c r="Y131" s="7"/>
      <c r="Z131" s="7"/>
      <c r="AA131" s="7"/>
      <c r="AB131" s="8"/>
      <c r="AC131" s="6" t="s">
        <v>8</v>
      </c>
      <c r="AD131" s="7"/>
      <c r="AE131" s="7"/>
      <c r="AF131" s="7"/>
      <c r="AG131" s="8"/>
      <c r="AH131" s="21" t="s">
        <v>124</v>
      </c>
      <c r="AI131" s="22"/>
      <c r="AJ131" s="23"/>
      <c r="AK131" s="6" t="s">
        <v>125</v>
      </c>
      <c r="AL131" s="7"/>
      <c r="AM131" s="7"/>
      <c r="AN131" s="7"/>
      <c r="AO131" s="8"/>
      <c r="AP131" s="6" t="s">
        <v>9</v>
      </c>
      <c r="AQ131" s="7"/>
      <c r="AR131" s="7"/>
      <c r="AS131" s="7"/>
      <c r="AT131" s="8"/>
      <c r="AU131" s="6" t="s">
        <v>8</v>
      </c>
      <c r="AV131" s="7"/>
      <c r="AW131" s="7"/>
      <c r="AX131" s="7"/>
      <c r="AY131" s="8"/>
      <c r="AZ131" s="21" t="s">
        <v>124</v>
      </c>
      <c r="BA131" s="22"/>
      <c r="BB131" s="23"/>
      <c r="BC131" s="6" t="s">
        <v>126</v>
      </c>
      <c r="BD131" s="7"/>
      <c r="BE131" s="7"/>
      <c r="BF131" s="7"/>
      <c r="BG131" s="8"/>
    </row>
    <row r="132" spans="1:79" ht="15" customHeight="1" x14ac:dyDescent="0.2">
      <c r="A132" s="6">
        <v>1</v>
      </c>
      <c r="B132" s="7"/>
      <c r="C132" s="7"/>
      <c r="D132" s="7"/>
      <c r="E132" s="7"/>
      <c r="F132" s="8"/>
      <c r="G132" s="6">
        <v>2</v>
      </c>
      <c r="H132" s="7"/>
      <c r="I132" s="7"/>
      <c r="J132" s="8"/>
      <c r="K132" s="6">
        <v>3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6">
        <v>4</v>
      </c>
      <c r="Y132" s="7"/>
      <c r="Z132" s="7"/>
      <c r="AA132" s="7"/>
      <c r="AB132" s="8"/>
      <c r="AC132" s="6">
        <v>5</v>
      </c>
      <c r="AD132" s="7"/>
      <c r="AE132" s="7"/>
      <c r="AF132" s="7"/>
      <c r="AG132" s="8"/>
      <c r="AH132" s="6">
        <v>6</v>
      </c>
      <c r="AI132" s="7"/>
      <c r="AJ132" s="8"/>
      <c r="AK132" s="6">
        <v>7</v>
      </c>
      <c r="AL132" s="7"/>
      <c r="AM132" s="7"/>
      <c r="AN132" s="7"/>
      <c r="AO132" s="8"/>
      <c r="AP132" s="6">
        <v>8</v>
      </c>
      <c r="AQ132" s="7"/>
      <c r="AR132" s="7"/>
      <c r="AS132" s="7"/>
      <c r="AT132" s="8"/>
      <c r="AU132" s="6">
        <v>9</v>
      </c>
      <c r="AV132" s="7"/>
      <c r="AW132" s="7"/>
      <c r="AX132" s="7"/>
      <c r="AY132" s="8"/>
      <c r="AZ132" s="6">
        <v>10</v>
      </c>
      <c r="BA132" s="7"/>
      <c r="BB132" s="8"/>
      <c r="BC132" s="6">
        <v>11</v>
      </c>
      <c r="BD132" s="7"/>
      <c r="BE132" s="7"/>
      <c r="BF132" s="7"/>
      <c r="BG132" s="8"/>
    </row>
    <row r="133" spans="1:79" s="1" customFormat="1" ht="12.75" hidden="1" customHeight="1" x14ac:dyDescent="0.2">
      <c r="A133" s="9" t="s">
        <v>41</v>
      </c>
      <c r="B133" s="10"/>
      <c r="C133" s="10"/>
      <c r="D133" s="10"/>
      <c r="E133" s="10"/>
      <c r="F133" s="11"/>
      <c r="G133" s="9" t="s">
        <v>89</v>
      </c>
      <c r="H133" s="10"/>
      <c r="I133" s="10"/>
      <c r="J133" s="11"/>
      <c r="K133" s="27" t="s">
        <v>82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9"/>
      <c r="X133" s="9" t="s">
        <v>85</v>
      </c>
      <c r="Y133" s="10"/>
      <c r="Z133" s="10"/>
      <c r="AA133" s="10"/>
      <c r="AB133" s="11"/>
      <c r="AC133" s="9" t="s">
        <v>86</v>
      </c>
      <c r="AD133" s="10"/>
      <c r="AE133" s="10"/>
      <c r="AF133" s="10"/>
      <c r="AG133" s="11"/>
      <c r="AH133" s="9" t="s">
        <v>131</v>
      </c>
      <c r="AI133" s="10"/>
      <c r="AJ133" s="11"/>
      <c r="AK133" s="24" t="s">
        <v>149</v>
      </c>
      <c r="AL133" s="25"/>
      <c r="AM133" s="25"/>
      <c r="AN133" s="25"/>
      <c r="AO133" s="26"/>
      <c r="AP133" s="9" t="s">
        <v>87</v>
      </c>
      <c r="AQ133" s="10"/>
      <c r="AR133" s="10"/>
      <c r="AS133" s="10"/>
      <c r="AT133" s="11"/>
      <c r="AU133" s="9" t="s">
        <v>88</v>
      </c>
      <c r="AV133" s="10"/>
      <c r="AW133" s="10"/>
      <c r="AX133" s="10"/>
      <c r="AY133" s="11"/>
      <c r="AZ133" s="9" t="s">
        <v>132</v>
      </c>
      <c r="BA133" s="10"/>
      <c r="BB133" s="11"/>
      <c r="BC133" s="24" t="s">
        <v>149</v>
      </c>
      <c r="BD133" s="25"/>
      <c r="BE133" s="25"/>
      <c r="BF133" s="25"/>
      <c r="BG133" s="26"/>
      <c r="CA133" t="s">
        <v>52</v>
      </c>
    </row>
    <row r="134" spans="1:79" s="5" customFormat="1" ht="12.75" customHeight="1" x14ac:dyDescent="0.2">
      <c r="A134" s="77"/>
      <c r="B134" s="78"/>
      <c r="C134" s="78"/>
      <c r="D134" s="78"/>
      <c r="E134" s="78"/>
      <c r="F134" s="79"/>
      <c r="G134" s="53"/>
      <c r="H134" s="54"/>
      <c r="I134" s="54"/>
      <c r="J134" s="55"/>
      <c r="K134" s="84" t="s">
        <v>158</v>
      </c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6"/>
      <c r="X134" s="60"/>
      <c r="Y134" s="61"/>
      <c r="Z134" s="61"/>
      <c r="AA134" s="61"/>
      <c r="AB134" s="62"/>
      <c r="AC134" s="60"/>
      <c r="AD134" s="61"/>
      <c r="AE134" s="61"/>
      <c r="AF134" s="61"/>
      <c r="AG134" s="62"/>
      <c r="AH134" s="60"/>
      <c r="AI134" s="61"/>
      <c r="AJ134" s="62"/>
      <c r="AK134" s="60">
        <f>IF(ISNUMBER(X134),X134,0)+IF(ISNUMBER(AC134),AC134,0)</f>
        <v>0</v>
      </c>
      <c r="AL134" s="61"/>
      <c r="AM134" s="61"/>
      <c r="AN134" s="61"/>
      <c r="AO134" s="62"/>
      <c r="AP134" s="60"/>
      <c r="AQ134" s="61"/>
      <c r="AR134" s="61"/>
      <c r="AS134" s="61"/>
      <c r="AT134" s="62"/>
      <c r="AU134" s="60"/>
      <c r="AV134" s="61"/>
      <c r="AW134" s="61"/>
      <c r="AX134" s="61"/>
      <c r="AY134" s="62"/>
      <c r="AZ134" s="60"/>
      <c r="BA134" s="61"/>
      <c r="BB134" s="62"/>
      <c r="BC134" s="60">
        <f>IF(ISNUMBER(AP134),AP134,0)+IF(ISNUMBER(AU134),AU134,0)</f>
        <v>0</v>
      </c>
      <c r="BD134" s="61"/>
      <c r="BE134" s="61"/>
      <c r="BF134" s="61"/>
      <c r="BG134" s="62"/>
      <c r="CA134" s="5" t="s">
        <v>53</v>
      </c>
    </row>
    <row r="137" spans="1:79" ht="14.25" customHeight="1" x14ac:dyDescent="0.2">
      <c r="A137" s="17" t="s">
        <v>134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</row>
    <row r="139" spans="1:79" ht="14.25" customHeight="1" x14ac:dyDescent="0.2">
      <c r="A139" s="17" t="s">
        <v>264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</row>
    <row r="140" spans="1:79" ht="15" customHeight="1" x14ac:dyDescent="0.2">
      <c r="A140" s="12" t="s">
        <v>245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2" spans="1:79" ht="23.1" customHeight="1" x14ac:dyDescent="0.2">
      <c r="A142" s="13" t="s">
        <v>118</v>
      </c>
      <c r="B142" s="13"/>
      <c r="C142" s="13"/>
      <c r="D142" s="13"/>
      <c r="E142" s="13"/>
      <c r="F142" s="13"/>
      <c r="G142" s="13" t="s">
        <v>135</v>
      </c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249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 t="s">
        <v>253</v>
      </c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 t="s">
        <v>261</v>
      </c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1:79" ht="33.950000000000003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9</v>
      </c>
      <c r="U143" s="13"/>
      <c r="V143" s="13"/>
      <c r="W143" s="13"/>
      <c r="X143" s="13"/>
      <c r="Y143" s="13" t="s">
        <v>8</v>
      </c>
      <c r="Z143" s="13"/>
      <c r="AA143" s="13"/>
      <c r="AB143" s="13"/>
      <c r="AC143" s="13"/>
      <c r="AD143" s="21" t="s">
        <v>124</v>
      </c>
      <c r="AE143" s="22"/>
      <c r="AF143" s="23"/>
      <c r="AG143" s="13" t="s">
        <v>10</v>
      </c>
      <c r="AH143" s="13"/>
      <c r="AI143" s="13"/>
      <c r="AJ143" s="13"/>
      <c r="AK143" s="13"/>
      <c r="AL143" s="13" t="s">
        <v>9</v>
      </c>
      <c r="AM143" s="13"/>
      <c r="AN143" s="13"/>
      <c r="AO143" s="13"/>
      <c r="AP143" s="13"/>
      <c r="AQ143" s="13" t="s">
        <v>8</v>
      </c>
      <c r="AR143" s="13"/>
      <c r="AS143" s="13"/>
      <c r="AT143" s="13"/>
      <c r="AU143" s="13"/>
      <c r="AV143" s="21" t="s">
        <v>124</v>
      </c>
      <c r="AW143" s="22"/>
      <c r="AX143" s="23"/>
      <c r="AY143" s="13" t="s">
        <v>136</v>
      </c>
      <c r="AZ143" s="13"/>
      <c r="BA143" s="13"/>
      <c r="BB143" s="13"/>
      <c r="BC143" s="13"/>
      <c r="BD143" s="13" t="s">
        <v>9</v>
      </c>
      <c r="BE143" s="13"/>
      <c r="BF143" s="13"/>
      <c r="BG143" s="13"/>
      <c r="BH143" s="13"/>
      <c r="BI143" s="13" t="s">
        <v>8</v>
      </c>
      <c r="BJ143" s="13"/>
      <c r="BK143" s="13"/>
      <c r="BL143" s="13"/>
      <c r="BM143" s="13"/>
      <c r="BN143" s="21" t="s">
        <v>124</v>
      </c>
      <c r="BO143" s="22"/>
      <c r="BP143" s="23"/>
      <c r="BQ143" s="13" t="s">
        <v>137</v>
      </c>
      <c r="BR143" s="13"/>
      <c r="BS143" s="13"/>
      <c r="BT143" s="13"/>
      <c r="BU143" s="13"/>
    </row>
    <row r="144" spans="1:79" ht="15" customHeight="1" x14ac:dyDescent="0.2">
      <c r="A144" s="13">
        <v>1</v>
      </c>
      <c r="B144" s="13"/>
      <c r="C144" s="13"/>
      <c r="D144" s="13"/>
      <c r="E144" s="13"/>
      <c r="F144" s="13"/>
      <c r="G144" s="13">
        <v>2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>
        <v>3</v>
      </c>
      <c r="U144" s="13"/>
      <c r="V144" s="13"/>
      <c r="W144" s="13"/>
      <c r="X144" s="13"/>
      <c r="Y144" s="13">
        <v>4</v>
      </c>
      <c r="Z144" s="13"/>
      <c r="AA144" s="13"/>
      <c r="AB144" s="13"/>
      <c r="AC144" s="13"/>
      <c r="AD144" s="6">
        <v>5</v>
      </c>
      <c r="AE144" s="7"/>
      <c r="AF144" s="8"/>
      <c r="AG144" s="13">
        <v>6</v>
      </c>
      <c r="AH144" s="13"/>
      <c r="AI144" s="13"/>
      <c r="AJ144" s="13"/>
      <c r="AK144" s="13"/>
      <c r="AL144" s="13">
        <v>7</v>
      </c>
      <c r="AM144" s="13"/>
      <c r="AN144" s="13"/>
      <c r="AO144" s="13"/>
      <c r="AP144" s="13"/>
      <c r="AQ144" s="13">
        <v>8</v>
      </c>
      <c r="AR144" s="13"/>
      <c r="AS144" s="13"/>
      <c r="AT144" s="13"/>
      <c r="AU144" s="13"/>
      <c r="AV144" s="6">
        <v>9</v>
      </c>
      <c r="AW144" s="7"/>
      <c r="AX144" s="8"/>
      <c r="AY144" s="13">
        <v>10</v>
      </c>
      <c r="AZ144" s="13"/>
      <c r="BA144" s="13"/>
      <c r="BB144" s="13"/>
      <c r="BC144" s="13"/>
      <c r="BD144" s="13">
        <v>11</v>
      </c>
      <c r="BE144" s="13"/>
      <c r="BF144" s="13"/>
      <c r="BG144" s="13"/>
      <c r="BH144" s="13"/>
      <c r="BI144" s="13">
        <v>12</v>
      </c>
      <c r="BJ144" s="13"/>
      <c r="BK144" s="13"/>
      <c r="BL144" s="13"/>
      <c r="BM144" s="13"/>
      <c r="BN144" s="6">
        <v>13</v>
      </c>
      <c r="BO144" s="7"/>
      <c r="BP144" s="8"/>
      <c r="BQ144" s="13">
        <v>14</v>
      </c>
      <c r="BR144" s="13"/>
      <c r="BS144" s="13"/>
      <c r="BT144" s="13"/>
      <c r="BU144" s="13"/>
    </row>
    <row r="145" spans="1:79" s="1" customFormat="1" ht="12.75" hidden="1" customHeight="1" x14ac:dyDescent="0.2">
      <c r="A145" s="16" t="s">
        <v>41</v>
      </c>
      <c r="B145" s="16"/>
      <c r="C145" s="16"/>
      <c r="D145" s="16"/>
      <c r="E145" s="16"/>
      <c r="F145" s="16"/>
      <c r="G145" s="37" t="s">
        <v>82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16" t="s">
        <v>90</v>
      </c>
      <c r="U145" s="16"/>
      <c r="V145" s="16"/>
      <c r="W145" s="16"/>
      <c r="X145" s="16"/>
      <c r="Y145" s="16" t="s">
        <v>91</v>
      </c>
      <c r="Z145" s="16"/>
      <c r="AA145" s="16"/>
      <c r="AB145" s="16"/>
      <c r="AC145" s="16"/>
      <c r="AD145" s="9" t="s">
        <v>128</v>
      </c>
      <c r="AE145" s="10"/>
      <c r="AF145" s="11"/>
      <c r="AG145" s="36" t="s">
        <v>149</v>
      </c>
      <c r="AH145" s="36"/>
      <c r="AI145" s="36"/>
      <c r="AJ145" s="36"/>
      <c r="AK145" s="36"/>
      <c r="AL145" s="16" t="s">
        <v>92</v>
      </c>
      <c r="AM145" s="16"/>
      <c r="AN145" s="16"/>
      <c r="AO145" s="16"/>
      <c r="AP145" s="16"/>
      <c r="AQ145" s="16" t="s">
        <v>93</v>
      </c>
      <c r="AR145" s="16"/>
      <c r="AS145" s="16"/>
      <c r="AT145" s="16"/>
      <c r="AU145" s="16"/>
      <c r="AV145" s="9" t="s">
        <v>129</v>
      </c>
      <c r="AW145" s="10"/>
      <c r="AX145" s="11"/>
      <c r="AY145" s="36" t="s">
        <v>149</v>
      </c>
      <c r="AZ145" s="36"/>
      <c r="BA145" s="36"/>
      <c r="BB145" s="36"/>
      <c r="BC145" s="36"/>
      <c r="BD145" s="16" t="s">
        <v>83</v>
      </c>
      <c r="BE145" s="16"/>
      <c r="BF145" s="16"/>
      <c r="BG145" s="16"/>
      <c r="BH145" s="16"/>
      <c r="BI145" s="16" t="s">
        <v>84</v>
      </c>
      <c r="BJ145" s="16"/>
      <c r="BK145" s="16"/>
      <c r="BL145" s="16"/>
      <c r="BM145" s="16"/>
      <c r="BN145" s="9" t="s">
        <v>130</v>
      </c>
      <c r="BO145" s="10"/>
      <c r="BP145" s="11"/>
      <c r="BQ145" s="36" t="s">
        <v>149</v>
      </c>
      <c r="BR145" s="36"/>
      <c r="BS145" s="36"/>
      <c r="BT145" s="36"/>
      <c r="BU145" s="36"/>
      <c r="CA145" t="s">
        <v>54</v>
      </c>
    </row>
    <row r="146" spans="1:79" s="5" customFormat="1" ht="51" customHeight="1" x14ac:dyDescent="0.2">
      <c r="A146" s="77">
        <v>813192</v>
      </c>
      <c r="B146" s="78"/>
      <c r="C146" s="78"/>
      <c r="D146" s="78"/>
      <c r="E146" s="78"/>
      <c r="F146" s="79"/>
      <c r="G146" s="56" t="s">
        <v>171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T146" s="59">
        <v>161.4</v>
      </c>
      <c r="U146" s="59"/>
      <c r="V146" s="59"/>
      <c r="W146" s="59"/>
      <c r="X146" s="59"/>
      <c r="Y146" s="59">
        <v>0</v>
      </c>
      <c r="Z146" s="59"/>
      <c r="AA146" s="59"/>
      <c r="AB146" s="59"/>
      <c r="AC146" s="59"/>
      <c r="AD146" s="60">
        <v>0</v>
      </c>
      <c r="AE146" s="61"/>
      <c r="AF146" s="62"/>
      <c r="AG146" s="59">
        <f>IF(ISNUMBER(T146),T146,0)+IF(ISNUMBER(Y146),Y146,0)</f>
        <v>161.4</v>
      </c>
      <c r="AH146" s="59"/>
      <c r="AI146" s="59"/>
      <c r="AJ146" s="59"/>
      <c r="AK146" s="59"/>
      <c r="AL146" s="59">
        <v>126.5</v>
      </c>
      <c r="AM146" s="59"/>
      <c r="AN146" s="59"/>
      <c r="AO146" s="59"/>
      <c r="AP146" s="59"/>
      <c r="AQ146" s="59">
        <v>0</v>
      </c>
      <c r="AR146" s="59"/>
      <c r="AS146" s="59"/>
      <c r="AT146" s="59"/>
      <c r="AU146" s="59"/>
      <c r="AV146" s="60">
        <v>0</v>
      </c>
      <c r="AW146" s="61"/>
      <c r="AX146" s="62"/>
      <c r="AY146" s="59">
        <f>IF(ISNUMBER(AL146),AL146,0)+IF(ISNUMBER(AQ146),AQ146,0)</f>
        <v>126.5</v>
      </c>
      <c r="AZ146" s="59"/>
      <c r="BA146" s="59"/>
      <c r="BB146" s="59"/>
      <c r="BC146" s="59"/>
      <c r="BD146" s="59">
        <v>63</v>
      </c>
      <c r="BE146" s="59"/>
      <c r="BF146" s="59"/>
      <c r="BG146" s="59"/>
      <c r="BH146" s="59"/>
      <c r="BI146" s="59">
        <v>0</v>
      </c>
      <c r="BJ146" s="59"/>
      <c r="BK146" s="59"/>
      <c r="BL146" s="59"/>
      <c r="BM146" s="59"/>
      <c r="BN146" s="60">
        <v>0</v>
      </c>
      <c r="BO146" s="61"/>
      <c r="BP146" s="62"/>
      <c r="BQ146" s="59">
        <f>IF(ISNUMBER(BD146),BD146,0)+IF(ISNUMBER(BI146),BI146,0)</f>
        <v>63</v>
      </c>
      <c r="BR146" s="59"/>
      <c r="BS146" s="59"/>
      <c r="BT146" s="59"/>
      <c r="BU146" s="59"/>
      <c r="CA146" s="5" t="s">
        <v>55</v>
      </c>
    </row>
    <row r="147" spans="1:79" s="76" customFormat="1" ht="63.75" customHeight="1" x14ac:dyDescent="0.2">
      <c r="A147" s="80">
        <v>813192</v>
      </c>
      <c r="B147" s="81"/>
      <c r="C147" s="81"/>
      <c r="D147" s="81"/>
      <c r="E147" s="81"/>
      <c r="F147" s="82"/>
      <c r="G147" s="69" t="s">
        <v>183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1"/>
      <c r="T147" s="72">
        <v>161.4</v>
      </c>
      <c r="U147" s="72"/>
      <c r="V147" s="72"/>
      <c r="W147" s="72"/>
      <c r="X147" s="72"/>
      <c r="Y147" s="72">
        <v>0</v>
      </c>
      <c r="Z147" s="72"/>
      <c r="AA147" s="72"/>
      <c r="AB147" s="72"/>
      <c r="AC147" s="72"/>
      <c r="AD147" s="73">
        <v>0</v>
      </c>
      <c r="AE147" s="74"/>
      <c r="AF147" s="75"/>
      <c r="AG147" s="72">
        <f>IF(ISNUMBER(T147),T147,0)+IF(ISNUMBER(Y147),Y147,0)</f>
        <v>161.4</v>
      </c>
      <c r="AH147" s="72"/>
      <c r="AI147" s="72"/>
      <c r="AJ147" s="72"/>
      <c r="AK147" s="72"/>
      <c r="AL147" s="72">
        <v>126.5</v>
      </c>
      <c r="AM147" s="72"/>
      <c r="AN147" s="72"/>
      <c r="AO147" s="72"/>
      <c r="AP147" s="72"/>
      <c r="AQ147" s="72">
        <v>0</v>
      </c>
      <c r="AR147" s="72"/>
      <c r="AS147" s="72"/>
      <c r="AT147" s="72"/>
      <c r="AU147" s="72"/>
      <c r="AV147" s="73">
        <v>0</v>
      </c>
      <c r="AW147" s="74"/>
      <c r="AX147" s="75"/>
      <c r="AY147" s="72">
        <f>IF(ISNUMBER(AL147),AL147,0)+IF(ISNUMBER(AQ147),AQ147,0)</f>
        <v>126.5</v>
      </c>
      <c r="AZ147" s="72"/>
      <c r="BA147" s="72"/>
      <c r="BB147" s="72"/>
      <c r="BC147" s="72"/>
      <c r="BD147" s="72">
        <v>63</v>
      </c>
      <c r="BE147" s="72"/>
      <c r="BF147" s="72"/>
      <c r="BG147" s="72"/>
      <c r="BH147" s="72"/>
      <c r="BI147" s="72">
        <v>0</v>
      </c>
      <c r="BJ147" s="72"/>
      <c r="BK147" s="72"/>
      <c r="BL147" s="72"/>
      <c r="BM147" s="72"/>
      <c r="BN147" s="73">
        <v>0</v>
      </c>
      <c r="BO147" s="74"/>
      <c r="BP147" s="75"/>
      <c r="BQ147" s="72">
        <f>IF(ISNUMBER(BD147),BD147,0)+IF(ISNUMBER(BI147),BI147,0)</f>
        <v>63</v>
      </c>
      <c r="BR147" s="72"/>
      <c r="BS147" s="72"/>
      <c r="BT147" s="72"/>
      <c r="BU147" s="72"/>
    </row>
    <row r="148" spans="1:79" s="5" customFormat="1" ht="12.75" customHeight="1" x14ac:dyDescent="0.2">
      <c r="A148" s="77"/>
      <c r="B148" s="78"/>
      <c r="C148" s="78"/>
      <c r="D148" s="78"/>
      <c r="E148" s="78"/>
      <c r="F148" s="79"/>
      <c r="G148" s="56" t="s">
        <v>158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8"/>
      <c r="T148" s="59">
        <v>161.4</v>
      </c>
      <c r="U148" s="59"/>
      <c r="V148" s="59"/>
      <c r="W148" s="59"/>
      <c r="X148" s="59"/>
      <c r="Y148" s="59">
        <v>0</v>
      </c>
      <c r="Z148" s="59"/>
      <c r="AA148" s="59"/>
      <c r="AB148" s="59"/>
      <c r="AC148" s="59"/>
      <c r="AD148" s="60">
        <v>0</v>
      </c>
      <c r="AE148" s="61"/>
      <c r="AF148" s="62"/>
      <c r="AG148" s="59">
        <f>IF(ISNUMBER(T148),T148,0)+IF(ISNUMBER(Y148),Y148,0)</f>
        <v>161.4</v>
      </c>
      <c r="AH148" s="59"/>
      <c r="AI148" s="59"/>
      <c r="AJ148" s="59"/>
      <c r="AK148" s="59"/>
      <c r="AL148" s="59">
        <v>126.5</v>
      </c>
      <c r="AM148" s="59"/>
      <c r="AN148" s="59"/>
      <c r="AO148" s="59"/>
      <c r="AP148" s="59"/>
      <c r="AQ148" s="59">
        <v>0</v>
      </c>
      <c r="AR148" s="59"/>
      <c r="AS148" s="59"/>
      <c r="AT148" s="59"/>
      <c r="AU148" s="59"/>
      <c r="AV148" s="60">
        <v>0</v>
      </c>
      <c r="AW148" s="61"/>
      <c r="AX148" s="62"/>
      <c r="AY148" s="59">
        <f>IF(ISNUMBER(AL148),AL148,0)+IF(ISNUMBER(AQ148),AQ148,0)</f>
        <v>126.5</v>
      </c>
      <c r="AZ148" s="59"/>
      <c r="BA148" s="59"/>
      <c r="BB148" s="59"/>
      <c r="BC148" s="59"/>
      <c r="BD148" s="59">
        <v>63</v>
      </c>
      <c r="BE148" s="59"/>
      <c r="BF148" s="59"/>
      <c r="BG148" s="59"/>
      <c r="BH148" s="59"/>
      <c r="BI148" s="59">
        <v>0</v>
      </c>
      <c r="BJ148" s="59"/>
      <c r="BK148" s="59"/>
      <c r="BL148" s="59"/>
      <c r="BM148" s="59"/>
      <c r="BN148" s="60">
        <v>0</v>
      </c>
      <c r="BO148" s="61"/>
      <c r="BP148" s="62"/>
      <c r="BQ148" s="59">
        <f>IF(ISNUMBER(BD148),BD148,0)+IF(ISNUMBER(BI148),BI148,0)</f>
        <v>63</v>
      </c>
      <c r="BR148" s="59"/>
      <c r="BS148" s="59"/>
      <c r="BT148" s="59"/>
      <c r="BU148" s="59"/>
    </row>
    <row r="150" spans="1:79" ht="14.25" customHeight="1" x14ac:dyDescent="0.2">
      <c r="A150" s="17" t="s">
        <v>281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</row>
    <row r="151" spans="1:79" ht="15" customHeight="1" x14ac:dyDescent="0.2">
      <c r="A151" s="12" t="s">
        <v>245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3" spans="1:79" ht="23.1" customHeight="1" x14ac:dyDescent="0.2">
      <c r="A153" s="13" t="s">
        <v>118</v>
      </c>
      <c r="B153" s="13"/>
      <c r="C153" s="13"/>
      <c r="D153" s="13"/>
      <c r="E153" s="13"/>
      <c r="F153" s="13"/>
      <c r="G153" s="13" t="s">
        <v>135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 t="s">
        <v>275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 t="s">
        <v>278</v>
      </c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</row>
    <row r="154" spans="1:79" ht="33.950000000000003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 t="s">
        <v>9</v>
      </c>
      <c r="U154" s="13"/>
      <c r="V154" s="13"/>
      <c r="W154" s="13"/>
      <c r="X154" s="13"/>
      <c r="Y154" s="13" t="s">
        <v>8</v>
      </c>
      <c r="Z154" s="13"/>
      <c r="AA154" s="13"/>
      <c r="AB154" s="13"/>
      <c r="AC154" s="13"/>
      <c r="AD154" s="21" t="s">
        <v>124</v>
      </c>
      <c r="AE154" s="22"/>
      <c r="AF154" s="23"/>
      <c r="AG154" s="13" t="s">
        <v>10</v>
      </c>
      <c r="AH154" s="13"/>
      <c r="AI154" s="13"/>
      <c r="AJ154" s="13"/>
      <c r="AK154" s="13"/>
      <c r="AL154" s="13" t="s">
        <v>9</v>
      </c>
      <c r="AM154" s="13"/>
      <c r="AN154" s="13"/>
      <c r="AO154" s="13"/>
      <c r="AP154" s="13"/>
      <c r="AQ154" s="13" t="s">
        <v>8</v>
      </c>
      <c r="AR154" s="13"/>
      <c r="AS154" s="13"/>
      <c r="AT154" s="13"/>
      <c r="AU154" s="13"/>
      <c r="AV154" s="21" t="s">
        <v>124</v>
      </c>
      <c r="AW154" s="22"/>
      <c r="AX154" s="23"/>
      <c r="AY154" s="13" t="s">
        <v>136</v>
      </c>
      <c r="AZ154" s="13"/>
      <c r="BA154" s="13"/>
      <c r="BB154" s="13"/>
      <c r="BC154" s="13"/>
    </row>
    <row r="155" spans="1:79" ht="15" customHeight="1" x14ac:dyDescent="0.2">
      <c r="A155" s="13">
        <v>1</v>
      </c>
      <c r="B155" s="13"/>
      <c r="C155" s="13"/>
      <c r="D155" s="13"/>
      <c r="E155" s="13"/>
      <c r="F155" s="13"/>
      <c r="G155" s="13">
        <v>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3</v>
      </c>
      <c r="U155" s="13"/>
      <c r="V155" s="13"/>
      <c r="W155" s="13"/>
      <c r="X155" s="13"/>
      <c r="Y155" s="13">
        <v>4</v>
      </c>
      <c r="Z155" s="13"/>
      <c r="AA155" s="13"/>
      <c r="AB155" s="13"/>
      <c r="AC155" s="13"/>
      <c r="AD155" s="6">
        <v>5</v>
      </c>
      <c r="AE155" s="7"/>
      <c r="AF155" s="8"/>
      <c r="AG155" s="13">
        <v>6</v>
      </c>
      <c r="AH155" s="13"/>
      <c r="AI155" s="13"/>
      <c r="AJ155" s="13"/>
      <c r="AK155" s="13"/>
      <c r="AL155" s="13">
        <v>7</v>
      </c>
      <c r="AM155" s="13"/>
      <c r="AN155" s="13"/>
      <c r="AO155" s="13"/>
      <c r="AP155" s="13"/>
      <c r="AQ155" s="13">
        <v>8</v>
      </c>
      <c r="AR155" s="13"/>
      <c r="AS155" s="13"/>
      <c r="AT155" s="13"/>
      <c r="AU155" s="13"/>
      <c r="AV155" s="6">
        <v>9</v>
      </c>
      <c r="AW155" s="7"/>
      <c r="AX155" s="8"/>
      <c r="AY155" s="13">
        <v>10</v>
      </c>
      <c r="AZ155" s="13"/>
      <c r="BA155" s="13"/>
      <c r="BB155" s="13"/>
      <c r="BC155" s="13"/>
    </row>
    <row r="156" spans="1:79" s="1" customFormat="1" ht="12.75" hidden="1" customHeight="1" x14ac:dyDescent="0.2">
      <c r="A156" s="16" t="s">
        <v>41</v>
      </c>
      <c r="B156" s="16"/>
      <c r="C156" s="16"/>
      <c r="D156" s="16"/>
      <c r="E156" s="16"/>
      <c r="F156" s="16"/>
      <c r="G156" s="37" t="s">
        <v>82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16" t="s">
        <v>85</v>
      </c>
      <c r="U156" s="16"/>
      <c r="V156" s="16"/>
      <c r="W156" s="16"/>
      <c r="X156" s="16"/>
      <c r="Y156" s="16" t="s">
        <v>86</v>
      </c>
      <c r="Z156" s="16"/>
      <c r="AA156" s="16"/>
      <c r="AB156" s="16"/>
      <c r="AC156" s="16"/>
      <c r="AD156" s="9" t="s">
        <v>131</v>
      </c>
      <c r="AE156" s="10"/>
      <c r="AF156" s="11"/>
      <c r="AG156" s="36" t="s">
        <v>149</v>
      </c>
      <c r="AH156" s="36"/>
      <c r="AI156" s="36"/>
      <c r="AJ156" s="36"/>
      <c r="AK156" s="36"/>
      <c r="AL156" s="16" t="s">
        <v>87</v>
      </c>
      <c r="AM156" s="16"/>
      <c r="AN156" s="16"/>
      <c r="AO156" s="16"/>
      <c r="AP156" s="16"/>
      <c r="AQ156" s="16" t="s">
        <v>88</v>
      </c>
      <c r="AR156" s="16"/>
      <c r="AS156" s="16"/>
      <c r="AT156" s="16"/>
      <c r="AU156" s="16"/>
      <c r="AV156" s="9" t="s">
        <v>132</v>
      </c>
      <c r="AW156" s="10"/>
      <c r="AX156" s="11"/>
      <c r="AY156" s="36" t="s">
        <v>149</v>
      </c>
      <c r="AZ156" s="36"/>
      <c r="BA156" s="36"/>
      <c r="BB156" s="36"/>
      <c r="BC156" s="36"/>
      <c r="CA156" s="1" t="s">
        <v>56</v>
      </c>
    </row>
    <row r="157" spans="1:79" s="5" customFormat="1" ht="51" customHeight="1" x14ac:dyDescent="0.2">
      <c r="A157" s="77">
        <v>813192</v>
      </c>
      <c r="B157" s="78"/>
      <c r="C157" s="78"/>
      <c r="D157" s="78"/>
      <c r="E157" s="78"/>
      <c r="F157" s="79"/>
      <c r="G157" s="56" t="s">
        <v>171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  <c r="T157" s="59">
        <v>80</v>
      </c>
      <c r="U157" s="59"/>
      <c r="V157" s="59"/>
      <c r="W157" s="59"/>
      <c r="X157" s="59"/>
      <c r="Y157" s="59">
        <v>0</v>
      </c>
      <c r="Z157" s="59"/>
      <c r="AA157" s="59"/>
      <c r="AB157" s="59"/>
      <c r="AC157" s="59"/>
      <c r="AD157" s="60">
        <v>0</v>
      </c>
      <c r="AE157" s="61"/>
      <c r="AF157" s="62"/>
      <c r="AG157" s="59">
        <f>IF(ISNUMBER(T157),T157,0)+IF(ISNUMBER(Y157),Y157,0)</f>
        <v>80</v>
      </c>
      <c r="AH157" s="59"/>
      <c r="AI157" s="59"/>
      <c r="AJ157" s="59"/>
      <c r="AK157" s="59"/>
      <c r="AL157" s="59">
        <v>100</v>
      </c>
      <c r="AM157" s="59"/>
      <c r="AN157" s="59"/>
      <c r="AO157" s="59"/>
      <c r="AP157" s="59"/>
      <c r="AQ157" s="59">
        <v>0</v>
      </c>
      <c r="AR157" s="59"/>
      <c r="AS157" s="59"/>
      <c r="AT157" s="59"/>
      <c r="AU157" s="59"/>
      <c r="AV157" s="60">
        <v>0</v>
      </c>
      <c r="AW157" s="61"/>
      <c r="AX157" s="62"/>
      <c r="AY157" s="59">
        <f>IF(ISNUMBER(AL157),AL157,0)+IF(ISNUMBER(AQ157),AQ157,0)</f>
        <v>100</v>
      </c>
      <c r="AZ157" s="59"/>
      <c r="BA157" s="59"/>
      <c r="BB157" s="59"/>
      <c r="BC157" s="59"/>
      <c r="CA157" s="5" t="s">
        <v>57</v>
      </c>
    </row>
    <row r="158" spans="1:79" s="76" customFormat="1" ht="63.75" customHeight="1" x14ac:dyDescent="0.2">
      <c r="A158" s="80">
        <v>813192</v>
      </c>
      <c r="B158" s="81"/>
      <c r="C158" s="81"/>
      <c r="D158" s="81"/>
      <c r="E158" s="81"/>
      <c r="F158" s="82"/>
      <c r="G158" s="69" t="s">
        <v>183</v>
      </c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1"/>
      <c r="T158" s="72">
        <v>80</v>
      </c>
      <c r="U158" s="72"/>
      <c r="V158" s="72"/>
      <c r="W158" s="72"/>
      <c r="X158" s="72"/>
      <c r="Y158" s="72">
        <v>0</v>
      </c>
      <c r="Z158" s="72"/>
      <c r="AA158" s="72"/>
      <c r="AB158" s="72"/>
      <c r="AC158" s="72"/>
      <c r="AD158" s="73">
        <v>0</v>
      </c>
      <c r="AE158" s="74"/>
      <c r="AF158" s="75"/>
      <c r="AG158" s="72">
        <f>IF(ISNUMBER(T158),T158,0)+IF(ISNUMBER(Y158),Y158,0)</f>
        <v>80</v>
      </c>
      <c r="AH158" s="72"/>
      <c r="AI158" s="72"/>
      <c r="AJ158" s="72"/>
      <c r="AK158" s="72"/>
      <c r="AL158" s="72">
        <v>100</v>
      </c>
      <c r="AM158" s="72"/>
      <c r="AN158" s="72"/>
      <c r="AO158" s="72"/>
      <c r="AP158" s="72"/>
      <c r="AQ158" s="72">
        <v>0</v>
      </c>
      <c r="AR158" s="72"/>
      <c r="AS158" s="72"/>
      <c r="AT158" s="72"/>
      <c r="AU158" s="72"/>
      <c r="AV158" s="73">
        <v>0</v>
      </c>
      <c r="AW158" s="74"/>
      <c r="AX158" s="75"/>
      <c r="AY158" s="72">
        <f>IF(ISNUMBER(AL158),AL158,0)+IF(ISNUMBER(AQ158),AQ158,0)</f>
        <v>100</v>
      </c>
      <c r="AZ158" s="72"/>
      <c r="BA158" s="72"/>
      <c r="BB158" s="72"/>
      <c r="BC158" s="72"/>
    </row>
    <row r="159" spans="1:79" s="5" customFormat="1" ht="12.75" customHeight="1" x14ac:dyDescent="0.2">
      <c r="A159" s="77"/>
      <c r="B159" s="78"/>
      <c r="C159" s="78"/>
      <c r="D159" s="78"/>
      <c r="E159" s="78"/>
      <c r="F159" s="79"/>
      <c r="G159" s="56" t="s">
        <v>158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T159" s="59">
        <v>80</v>
      </c>
      <c r="U159" s="59"/>
      <c r="V159" s="59"/>
      <c r="W159" s="59"/>
      <c r="X159" s="59"/>
      <c r="Y159" s="59">
        <v>0</v>
      </c>
      <c r="Z159" s="59"/>
      <c r="AA159" s="59"/>
      <c r="AB159" s="59"/>
      <c r="AC159" s="59"/>
      <c r="AD159" s="60">
        <v>0</v>
      </c>
      <c r="AE159" s="61"/>
      <c r="AF159" s="62"/>
      <c r="AG159" s="59">
        <f>IF(ISNUMBER(T159),T159,0)+IF(ISNUMBER(Y159),Y159,0)</f>
        <v>80</v>
      </c>
      <c r="AH159" s="59"/>
      <c r="AI159" s="59"/>
      <c r="AJ159" s="59"/>
      <c r="AK159" s="59"/>
      <c r="AL159" s="59">
        <v>100</v>
      </c>
      <c r="AM159" s="59"/>
      <c r="AN159" s="59"/>
      <c r="AO159" s="59"/>
      <c r="AP159" s="59"/>
      <c r="AQ159" s="59">
        <v>0</v>
      </c>
      <c r="AR159" s="59"/>
      <c r="AS159" s="59"/>
      <c r="AT159" s="59"/>
      <c r="AU159" s="59"/>
      <c r="AV159" s="60">
        <v>0</v>
      </c>
      <c r="AW159" s="61"/>
      <c r="AX159" s="62"/>
      <c r="AY159" s="59">
        <f>IF(ISNUMBER(AL159),AL159,0)+IF(ISNUMBER(AQ159),AQ159,0)</f>
        <v>100</v>
      </c>
      <c r="AZ159" s="59"/>
      <c r="BA159" s="59"/>
      <c r="BB159" s="59"/>
      <c r="BC159" s="59"/>
    </row>
    <row r="161" spans="1:79" ht="14.25" customHeight="1" x14ac:dyDescent="0.2">
      <c r="A161" s="17" t="s">
        <v>138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</row>
    <row r="163" spans="1:79" ht="14.25" customHeight="1" x14ac:dyDescent="0.2">
      <c r="A163" s="17" t="s">
        <v>265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</row>
    <row r="165" spans="1:79" ht="23.1" customHeight="1" x14ac:dyDescent="0.2">
      <c r="A165" s="13" t="s">
        <v>118</v>
      </c>
      <c r="B165" s="13"/>
      <c r="C165" s="13"/>
      <c r="D165" s="13"/>
      <c r="E165" s="13"/>
      <c r="F165" s="13"/>
      <c r="G165" s="13" t="s">
        <v>16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15</v>
      </c>
      <c r="U165" s="13"/>
      <c r="V165" s="13"/>
      <c r="W165" s="13"/>
      <c r="X165" s="13"/>
      <c r="Y165" s="13" t="s">
        <v>14</v>
      </c>
      <c r="Z165" s="13"/>
      <c r="AA165" s="13"/>
      <c r="AB165" s="13"/>
      <c r="AC165" s="13"/>
      <c r="AD165" s="13"/>
      <c r="AE165" s="13"/>
      <c r="AF165" s="13"/>
      <c r="AG165" s="13"/>
      <c r="AH165" s="13"/>
      <c r="AI165" s="13" t="s">
        <v>249</v>
      </c>
      <c r="AJ165" s="13"/>
      <c r="AK165" s="13"/>
      <c r="AL165" s="13"/>
      <c r="AM165" s="13"/>
      <c r="AN165" s="13"/>
      <c r="AO165" s="13"/>
      <c r="AP165" s="13"/>
      <c r="AQ165" s="13"/>
      <c r="AR165" s="13"/>
      <c r="AS165" s="13" t="s">
        <v>253</v>
      </c>
      <c r="AT165" s="13"/>
      <c r="AU165" s="13"/>
      <c r="AV165" s="13"/>
      <c r="AW165" s="13"/>
      <c r="AX165" s="13"/>
      <c r="AY165" s="13"/>
      <c r="AZ165" s="13"/>
      <c r="BA165" s="13"/>
      <c r="BB165" s="13"/>
      <c r="BC165" s="13" t="s">
        <v>261</v>
      </c>
      <c r="BD165" s="13"/>
      <c r="BE165" s="13"/>
      <c r="BF165" s="13"/>
      <c r="BG165" s="13"/>
      <c r="BH165" s="13"/>
      <c r="BI165" s="13"/>
      <c r="BJ165" s="13"/>
      <c r="BK165" s="13"/>
      <c r="BL165" s="13"/>
    </row>
    <row r="166" spans="1:79" ht="32.2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 t="s">
        <v>9</v>
      </c>
      <c r="AJ166" s="13"/>
      <c r="AK166" s="13"/>
      <c r="AL166" s="13"/>
      <c r="AM166" s="13"/>
      <c r="AN166" s="13" t="s">
        <v>8</v>
      </c>
      <c r="AO166" s="13"/>
      <c r="AP166" s="13"/>
      <c r="AQ166" s="13"/>
      <c r="AR166" s="13"/>
      <c r="AS166" s="13" t="s">
        <v>9</v>
      </c>
      <c r="AT166" s="13"/>
      <c r="AU166" s="13"/>
      <c r="AV166" s="13"/>
      <c r="AW166" s="13"/>
      <c r="AX166" s="13" t="s">
        <v>8</v>
      </c>
      <c r="AY166" s="13"/>
      <c r="AZ166" s="13"/>
      <c r="BA166" s="13"/>
      <c r="BB166" s="13"/>
      <c r="BC166" s="13" t="s">
        <v>9</v>
      </c>
      <c r="BD166" s="13"/>
      <c r="BE166" s="13"/>
      <c r="BF166" s="13"/>
      <c r="BG166" s="13"/>
      <c r="BH166" s="13" t="s">
        <v>8</v>
      </c>
      <c r="BI166" s="13"/>
      <c r="BJ166" s="13"/>
      <c r="BK166" s="13"/>
      <c r="BL166" s="13"/>
    </row>
    <row r="167" spans="1:79" ht="15" customHeight="1" x14ac:dyDescent="0.2">
      <c r="A167" s="13">
        <v>1</v>
      </c>
      <c r="B167" s="13"/>
      <c r="C167" s="13"/>
      <c r="D167" s="13"/>
      <c r="E167" s="13"/>
      <c r="F167" s="13"/>
      <c r="G167" s="13">
        <v>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3</v>
      </c>
      <c r="U167" s="13"/>
      <c r="V167" s="13"/>
      <c r="W167" s="13"/>
      <c r="X167" s="13"/>
      <c r="Y167" s="13">
        <v>4</v>
      </c>
      <c r="Z167" s="13"/>
      <c r="AA167" s="13"/>
      <c r="AB167" s="13"/>
      <c r="AC167" s="13"/>
      <c r="AD167" s="13"/>
      <c r="AE167" s="13"/>
      <c r="AF167" s="13"/>
      <c r="AG167" s="13"/>
      <c r="AH167" s="13"/>
      <c r="AI167" s="13">
        <v>5</v>
      </c>
      <c r="AJ167" s="13"/>
      <c r="AK167" s="13"/>
      <c r="AL167" s="13"/>
      <c r="AM167" s="13"/>
      <c r="AN167" s="13">
        <v>6</v>
      </c>
      <c r="AO167" s="13"/>
      <c r="AP167" s="13"/>
      <c r="AQ167" s="13"/>
      <c r="AR167" s="13"/>
      <c r="AS167" s="13">
        <v>7</v>
      </c>
      <c r="AT167" s="13"/>
      <c r="AU167" s="13"/>
      <c r="AV167" s="13"/>
      <c r="AW167" s="13"/>
      <c r="AX167" s="13">
        <v>8</v>
      </c>
      <c r="AY167" s="13"/>
      <c r="AZ167" s="13"/>
      <c r="BA167" s="13"/>
      <c r="BB167" s="13"/>
      <c r="BC167" s="13">
        <v>9</v>
      </c>
      <c r="BD167" s="13"/>
      <c r="BE167" s="13"/>
      <c r="BF167" s="13"/>
      <c r="BG167" s="13"/>
      <c r="BH167" s="13">
        <v>10</v>
      </c>
      <c r="BI167" s="13"/>
      <c r="BJ167" s="13"/>
      <c r="BK167" s="13"/>
      <c r="BL167" s="13"/>
    </row>
    <row r="168" spans="1:79" ht="15" hidden="1" customHeight="1" x14ac:dyDescent="0.2">
      <c r="A168" s="13" t="s">
        <v>41</v>
      </c>
      <c r="B168" s="13"/>
      <c r="C168" s="13"/>
      <c r="D168" s="13"/>
      <c r="E168" s="13"/>
      <c r="F168" s="13"/>
      <c r="G168" s="13" t="s">
        <v>82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95</v>
      </c>
      <c r="U168" s="13"/>
      <c r="V168" s="13"/>
      <c r="W168" s="13"/>
      <c r="X168" s="13"/>
      <c r="Y168" s="13" t="s">
        <v>96</v>
      </c>
      <c r="Z168" s="13"/>
      <c r="AA168" s="13"/>
      <c r="AB168" s="13"/>
      <c r="AC168" s="13"/>
      <c r="AD168" s="13"/>
      <c r="AE168" s="13"/>
      <c r="AF168" s="13"/>
      <c r="AG168" s="13"/>
      <c r="AH168" s="13"/>
      <c r="AI168" s="16" t="s">
        <v>165</v>
      </c>
      <c r="AJ168" s="16"/>
      <c r="AK168" s="16"/>
      <c r="AL168" s="16"/>
      <c r="AM168" s="16"/>
      <c r="AN168" s="14" t="s">
        <v>166</v>
      </c>
      <c r="AO168" s="14"/>
      <c r="AP168" s="14"/>
      <c r="AQ168" s="14"/>
      <c r="AR168" s="14"/>
      <c r="AS168" s="16" t="s">
        <v>167</v>
      </c>
      <c r="AT168" s="16"/>
      <c r="AU168" s="16"/>
      <c r="AV168" s="16"/>
      <c r="AW168" s="16"/>
      <c r="AX168" s="14" t="s">
        <v>168</v>
      </c>
      <c r="AY168" s="14"/>
      <c r="AZ168" s="14"/>
      <c r="BA168" s="14"/>
      <c r="BB168" s="14"/>
      <c r="BC168" s="16" t="s">
        <v>159</v>
      </c>
      <c r="BD168" s="16"/>
      <c r="BE168" s="16"/>
      <c r="BF168" s="16"/>
      <c r="BG168" s="16"/>
      <c r="BH168" s="14" t="s">
        <v>160</v>
      </c>
      <c r="BI168" s="14"/>
      <c r="BJ168" s="14"/>
      <c r="BK168" s="14"/>
      <c r="BL168" s="14"/>
      <c r="CA168" t="s">
        <v>58</v>
      </c>
    </row>
    <row r="169" spans="1:79" s="5" customFormat="1" ht="60" customHeight="1" x14ac:dyDescent="0.2">
      <c r="A169" s="91">
        <v>813192</v>
      </c>
      <c r="B169" s="92"/>
      <c r="C169" s="92"/>
      <c r="D169" s="92"/>
      <c r="E169" s="92"/>
      <c r="F169" s="93"/>
      <c r="G169" s="94" t="s">
        <v>171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6" t="s">
        <v>2</v>
      </c>
      <c r="AJ169" s="96"/>
      <c r="AK169" s="96"/>
      <c r="AL169" s="96"/>
      <c r="AM169" s="96"/>
      <c r="AN169" s="96" t="s">
        <v>2</v>
      </c>
      <c r="AO169" s="96"/>
      <c r="AP169" s="96"/>
      <c r="AQ169" s="96"/>
      <c r="AR169" s="96"/>
      <c r="AS169" s="96" t="s">
        <v>2</v>
      </c>
      <c r="AT169" s="96"/>
      <c r="AU169" s="96"/>
      <c r="AV169" s="96"/>
      <c r="AW169" s="96"/>
      <c r="AX169" s="96" t="s">
        <v>2</v>
      </c>
      <c r="AY169" s="96"/>
      <c r="AZ169" s="96"/>
      <c r="BA169" s="96"/>
      <c r="BB169" s="96"/>
      <c r="BC169" s="96" t="s">
        <v>2</v>
      </c>
      <c r="BD169" s="96"/>
      <c r="BE169" s="96"/>
      <c r="BF169" s="96"/>
      <c r="BG169" s="96"/>
      <c r="BH169" s="96" t="s">
        <v>2</v>
      </c>
      <c r="BI169" s="96"/>
      <c r="BJ169" s="96"/>
      <c r="BK169" s="96"/>
      <c r="BL169" s="96"/>
      <c r="CA169" s="5" t="s">
        <v>59</v>
      </c>
    </row>
    <row r="170" spans="1:79" s="5" customFormat="1" ht="28.5" customHeight="1" x14ac:dyDescent="0.2">
      <c r="A170" s="91">
        <v>813192</v>
      </c>
      <c r="B170" s="92"/>
      <c r="C170" s="92"/>
      <c r="D170" s="92"/>
      <c r="E170" s="92"/>
      <c r="F170" s="93"/>
      <c r="G170" s="94" t="s">
        <v>184</v>
      </c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8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6" t="s">
        <v>2</v>
      </c>
      <c r="AJ170" s="96"/>
      <c r="AK170" s="96"/>
      <c r="AL170" s="96"/>
      <c r="AM170" s="96"/>
      <c r="AN170" s="96" t="s">
        <v>2</v>
      </c>
      <c r="AO170" s="96"/>
      <c r="AP170" s="96"/>
      <c r="AQ170" s="96"/>
      <c r="AR170" s="96"/>
      <c r="AS170" s="96" t="s">
        <v>2</v>
      </c>
      <c r="AT170" s="96"/>
      <c r="AU170" s="96"/>
      <c r="AV170" s="96"/>
      <c r="AW170" s="96"/>
      <c r="AX170" s="96" t="s">
        <v>2</v>
      </c>
      <c r="AY170" s="96"/>
      <c r="AZ170" s="96"/>
      <c r="BA170" s="96"/>
      <c r="BB170" s="96"/>
      <c r="BC170" s="96" t="s">
        <v>2</v>
      </c>
      <c r="BD170" s="96"/>
      <c r="BE170" s="96"/>
      <c r="BF170" s="96"/>
      <c r="BG170" s="96"/>
      <c r="BH170" s="96" t="s">
        <v>2</v>
      </c>
      <c r="BI170" s="96"/>
      <c r="BJ170" s="96"/>
      <c r="BK170" s="96"/>
      <c r="BL170" s="96"/>
    </row>
    <row r="171" spans="1:79" s="5" customFormat="1" ht="15" customHeight="1" x14ac:dyDescent="0.2">
      <c r="A171" s="91">
        <v>813192</v>
      </c>
      <c r="B171" s="92"/>
      <c r="C171" s="92"/>
      <c r="D171" s="92"/>
      <c r="E171" s="92"/>
      <c r="F171" s="93"/>
      <c r="G171" s="94" t="s">
        <v>185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6" t="s">
        <v>2</v>
      </c>
      <c r="AJ171" s="96"/>
      <c r="AK171" s="96"/>
      <c r="AL171" s="96"/>
      <c r="AM171" s="96"/>
      <c r="AN171" s="96" t="s">
        <v>2</v>
      </c>
      <c r="AO171" s="96"/>
      <c r="AP171" s="96"/>
      <c r="AQ171" s="96"/>
      <c r="AR171" s="96"/>
      <c r="AS171" s="96" t="s">
        <v>2</v>
      </c>
      <c r="AT171" s="96"/>
      <c r="AU171" s="96"/>
      <c r="AV171" s="96"/>
      <c r="AW171" s="96"/>
      <c r="AX171" s="96" t="s">
        <v>2</v>
      </c>
      <c r="AY171" s="96"/>
      <c r="AZ171" s="96"/>
      <c r="BA171" s="96"/>
      <c r="BB171" s="96"/>
      <c r="BC171" s="96" t="s">
        <v>2</v>
      </c>
      <c r="BD171" s="96"/>
      <c r="BE171" s="96"/>
      <c r="BF171" s="96"/>
      <c r="BG171" s="96"/>
      <c r="BH171" s="96" t="s">
        <v>2</v>
      </c>
      <c r="BI171" s="96"/>
      <c r="BJ171" s="96"/>
      <c r="BK171" s="96"/>
      <c r="BL171" s="96"/>
    </row>
    <row r="172" spans="1:79" s="76" customFormat="1" ht="15" customHeight="1" x14ac:dyDescent="0.2">
      <c r="A172" s="88">
        <v>813192</v>
      </c>
      <c r="B172" s="89"/>
      <c r="C172" s="89"/>
      <c r="D172" s="89"/>
      <c r="E172" s="89"/>
      <c r="F172" s="90"/>
      <c r="G172" s="87" t="s">
        <v>186</v>
      </c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1"/>
      <c r="T172" s="13" t="s">
        <v>187</v>
      </c>
      <c r="U172" s="13"/>
      <c r="V172" s="13"/>
      <c r="W172" s="13"/>
      <c r="X172" s="13"/>
      <c r="Y172" s="13" t="s">
        <v>188</v>
      </c>
      <c r="Z172" s="13"/>
      <c r="AA172" s="13"/>
      <c r="AB172" s="13"/>
      <c r="AC172" s="13"/>
      <c r="AD172" s="13"/>
      <c r="AE172" s="13"/>
      <c r="AF172" s="13"/>
      <c r="AG172" s="13"/>
      <c r="AH172" s="13"/>
      <c r="AI172" s="97">
        <v>0</v>
      </c>
      <c r="AJ172" s="97"/>
      <c r="AK172" s="97"/>
      <c r="AL172" s="97"/>
      <c r="AM172" s="97"/>
      <c r="AN172" s="97">
        <v>0</v>
      </c>
      <c r="AO172" s="97"/>
      <c r="AP172" s="97"/>
      <c r="AQ172" s="97"/>
      <c r="AR172" s="97"/>
      <c r="AS172" s="97">
        <v>15</v>
      </c>
      <c r="AT172" s="97"/>
      <c r="AU172" s="97"/>
      <c r="AV172" s="97"/>
      <c r="AW172" s="97"/>
      <c r="AX172" s="97">
        <v>0</v>
      </c>
      <c r="AY172" s="97"/>
      <c r="AZ172" s="97"/>
      <c r="BA172" s="97"/>
      <c r="BB172" s="97"/>
      <c r="BC172" s="97">
        <v>16.600000000000001</v>
      </c>
      <c r="BD172" s="97"/>
      <c r="BE172" s="97"/>
      <c r="BF172" s="97"/>
      <c r="BG172" s="97"/>
      <c r="BH172" s="97">
        <v>0</v>
      </c>
      <c r="BI172" s="97"/>
      <c r="BJ172" s="97"/>
      <c r="BK172" s="97"/>
      <c r="BL172" s="97"/>
    </row>
    <row r="173" spans="1:79" s="5" customFormat="1" ht="15" customHeight="1" x14ac:dyDescent="0.2">
      <c r="A173" s="91">
        <v>813192</v>
      </c>
      <c r="B173" s="92"/>
      <c r="C173" s="92"/>
      <c r="D173" s="92"/>
      <c r="E173" s="92"/>
      <c r="F173" s="93"/>
      <c r="G173" s="94" t="s">
        <v>189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8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6" t="s">
        <v>2</v>
      </c>
      <c r="AJ173" s="96"/>
      <c r="AK173" s="96"/>
      <c r="AL173" s="96"/>
      <c r="AM173" s="96"/>
      <c r="AN173" s="96" t="s">
        <v>2</v>
      </c>
      <c r="AO173" s="96"/>
      <c r="AP173" s="96"/>
      <c r="AQ173" s="96"/>
      <c r="AR173" s="96"/>
      <c r="AS173" s="96" t="s">
        <v>2</v>
      </c>
      <c r="AT173" s="96"/>
      <c r="AU173" s="96"/>
      <c r="AV173" s="96"/>
      <c r="AW173" s="96"/>
      <c r="AX173" s="96" t="s">
        <v>2</v>
      </c>
      <c r="AY173" s="96"/>
      <c r="AZ173" s="96"/>
      <c r="BA173" s="96"/>
      <c r="BB173" s="96"/>
      <c r="BC173" s="96" t="s">
        <v>2</v>
      </c>
      <c r="BD173" s="96"/>
      <c r="BE173" s="96"/>
      <c r="BF173" s="96"/>
      <c r="BG173" s="96"/>
      <c r="BH173" s="96" t="s">
        <v>2</v>
      </c>
      <c r="BI173" s="96"/>
      <c r="BJ173" s="96"/>
      <c r="BK173" s="96"/>
      <c r="BL173" s="96"/>
    </row>
    <row r="174" spans="1:79" s="76" customFormat="1" ht="28.5" customHeight="1" x14ac:dyDescent="0.2">
      <c r="A174" s="88">
        <v>813192</v>
      </c>
      <c r="B174" s="89"/>
      <c r="C174" s="89"/>
      <c r="D174" s="89"/>
      <c r="E174" s="89"/>
      <c r="F174" s="90"/>
      <c r="G174" s="87" t="s">
        <v>190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1"/>
      <c r="T174" s="13" t="s">
        <v>191</v>
      </c>
      <c r="U174" s="13"/>
      <c r="V174" s="13"/>
      <c r="W174" s="13"/>
      <c r="X174" s="13"/>
      <c r="Y174" s="87" t="s">
        <v>192</v>
      </c>
      <c r="Z174" s="70"/>
      <c r="AA174" s="70"/>
      <c r="AB174" s="70"/>
      <c r="AC174" s="70"/>
      <c r="AD174" s="70"/>
      <c r="AE174" s="70"/>
      <c r="AF174" s="70"/>
      <c r="AG174" s="70"/>
      <c r="AH174" s="71"/>
      <c r="AI174" s="97">
        <v>0</v>
      </c>
      <c r="AJ174" s="97"/>
      <c r="AK174" s="97"/>
      <c r="AL174" s="97"/>
      <c r="AM174" s="97"/>
      <c r="AN174" s="97">
        <v>0</v>
      </c>
      <c r="AO174" s="97"/>
      <c r="AP174" s="97"/>
      <c r="AQ174" s="97"/>
      <c r="AR174" s="97"/>
      <c r="AS174" s="97">
        <v>82</v>
      </c>
      <c r="AT174" s="97"/>
      <c r="AU174" s="97"/>
      <c r="AV174" s="97"/>
      <c r="AW174" s="97"/>
      <c r="AX174" s="97">
        <v>0</v>
      </c>
      <c r="AY174" s="97"/>
      <c r="AZ174" s="97"/>
      <c r="BA174" s="97"/>
      <c r="BB174" s="97"/>
      <c r="BC174" s="97">
        <v>92</v>
      </c>
      <c r="BD174" s="97"/>
      <c r="BE174" s="97"/>
      <c r="BF174" s="97"/>
      <c r="BG174" s="97"/>
      <c r="BH174" s="97">
        <v>0</v>
      </c>
      <c r="BI174" s="97"/>
      <c r="BJ174" s="97"/>
      <c r="BK174" s="97"/>
      <c r="BL174" s="97"/>
    </row>
    <row r="175" spans="1:79" s="5" customFormat="1" ht="15" customHeight="1" x14ac:dyDescent="0.2">
      <c r="A175" s="91">
        <v>813192</v>
      </c>
      <c r="B175" s="92"/>
      <c r="C175" s="92"/>
      <c r="D175" s="92"/>
      <c r="E175" s="92"/>
      <c r="F175" s="93"/>
      <c r="G175" s="94" t="s">
        <v>193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T175" s="95"/>
      <c r="U175" s="95"/>
      <c r="V175" s="95"/>
      <c r="W175" s="95"/>
      <c r="X175" s="95"/>
      <c r="Y175" s="94"/>
      <c r="Z175" s="57"/>
      <c r="AA175" s="57"/>
      <c r="AB175" s="57"/>
      <c r="AC175" s="57"/>
      <c r="AD175" s="57"/>
      <c r="AE175" s="57"/>
      <c r="AF175" s="57"/>
      <c r="AG175" s="57"/>
      <c r="AH175" s="58"/>
      <c r="AI175" s="96" t="s">
        <v>2</v>
      </c>
      <c r="AJ175" s="96"/>
      <c r="AK175" s="96"/>
      <c r="AL175" s="96"/>
      <c r="AM175" s="96"/>
      <c r="AN175" s="96" t="s">
        <v>2</v>
      </c>
      <c r="AO175" s="96"/>
      <c r="AP175" s="96"/>
      <c r="AQ175" s="96"/>
      <c r="AR175" s="96"/>
      <c r="AS175" s="96" t="s">
        <v>2</v>
      </c>
      <c r="AT175" s="96"/>
      <c r="AU175" s="96"/>
      <c r="AV175" s="96"/>
      <c r="AW175" s="96"/>
      <c r="AX175" s="96" t="s">
        <v>2</v>
      </c>
      <c r="AY175" s="96"/>
      <c r="AZ175" s="96"/>
      <c r="BA175" s="96"/>
      <c r="BB175" s="96"/>
      <c r="BC175" s="96" t="s">
        <v>2</v>
      </c>
      <c r="BD175" s="96"/>
      <c r="BE175" s="96"/>
      <c r="BF175" s="96"/>
      <c r="BG175" s="96"/>
      <c r="BH175" s="96" t="s">
        <v>2</v>
      </c>
      <c r="BI175" s="96"/>
      <c r="BJ175" s="96"/>
      <c r="BK175" s="96"/>
      <c r="BL175" s="96"/>
    </row>
    <row r="176" spans="1:79" s="76" customFormat="1" ht="28.5" customHeight="1" x14ac:dyDescent="0.2">
      <c r="A176" s="88">
        <v>813192</v>
      </c>
      <c r="B176" s="89"/>
      <c r="C176" s="89"/>
      <c r="D176" s="89"/>
      <c r="E176" s="89"/>
      <c r="F176" s="90"/>
      <c r="G176" s="87" t="s">
        <v>194</v>
      </c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1"/>
      <c r="T176" s="13" t="s">
        <v>195</v>
      </c>
      <c r="U176" s="13"/>
      <c r="V176" s="13"/>
      <c r="W176" s="13"/>
      <c r="X176" s="13"/>
      <c r="Y176" s="87" t="s">
        <v>196</v>
      </c>
      <c r="Z176" s="70"/>
      <c r="AA176" s="70"/>
      <c r="AB176" s="70"/>
      <c r="AC176" s="70"/>
      <c r="AD176" s="70"/>
      <c r="AE176" s="70"/>
      <c r="AF176" s="70"/>
      <c r="AG176" s="70"/>
      <c r="AH176" s="71"/>
      <c r="AI176" s="97">
        <v>0</v>
      </c>
      <c r="AJ176" s="97"/>
      <c r="AK176" s="97"/>
      <c r="AL176" s="97"/>
      <c r="AM176" s="97"/>
      <c r="AN176" s="97">
        <v>0</v>
      </c>
      <c r="AO176" s="97"/>
      <c r="AP176" s="97"/>
      <c r="AQ176" s="97"/>
      <c r="AR176" s="97"/>
      <c r="AS176" s="97">
        <v>183</v>
      </c>
      <c r="AT176" s="97"/>
      <c r="AU176" s="97"/>
      <c r="AV176" s="97"/>
      <c r="AW176" s="97"/>
      <c r="AX176" s="97">
        <v>0</v>
      </c>
      <c r="AY176" s="97"/>
      <c r="AZ176" s="97"/>
      <c r="BA176" s="97"/>
      <c r="BB176" s="97"/>
      <c r="BC176" s="97">
        <v>180</v>
      </c>
      <c r="BD176" s="97"/>
      <c r="BE176" s="97"/>
      <c r="BF176" s="97"/>
      <c r="BG176" s="97"/>
      <c r="BH176" s="97">
        <v>0</v>
      </c>
      <c r="BI176" s="97"/>
      <c r="BJ176" s="97"/>
      <c r="BK176" s="97"/>
      <c r="BL176" s="97"/>
    </row>
    <row r="177" spans="1:64" s="5" customFormat="1" ht="15" customHeight="1" x14ac:dyDescent="0.2">
      <c r="A177" s="91">
        <v>813192</v>
      </c>
      <c r="B177" s="92"/>
      <c r="C177" s="92"/>
      <c r="D177" s="92"/>
      <c r="E177" s="92"/>
      <c r="F177" s="93"/>
      <c r="G177" s="94" t="s">
        <v>197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8"/>
      <c r="T177" s="95"/>
      <c r="U177" s="95"/>
      <c r="V177" s="95"/>
      <c r="W177" s="95"/>
      <c r="X177" s="95"/>
      <c r="Y177" s="94"/>
      <c r="Z177" s="57"/>
      <c r="AA177" s="57"/>
      <c r="AB177" s="57"/>
      <c r="AC177" s="57"/>
      <c r="AD177" s="57"/>
      <c r="AE177" s="57"/>
      <c r="AF177" s="57"/>
      <c r="AG177" s="57"/>
      <c r="AH177" s="58"/>
      <c r="AI177" s="96" t="s">
        <v>2</v>
      </c>
      <c r="AJ177" s="96"/>
      <c r="AK177" s="96"/>
      <c r="AL177" s="96"/>
      <c r="AM177" s="96"/>
      <c r="AN177" s="96" t="s">
        <v>2</v>
      </c>
      <c r="AO177" s="96"/>
      <c r="AP177" s="96"/>
      <c r="AQ177" s="96"/>
      <c r="AR177" s="96"/>
      <c r="AS177" s="96" t="s">
        <v>2</v>
      </c>
      <c r="AT177" s="96"/>
      <c r="AU177" s="96"/>
      <c r="AV177" s="96"/>
      <c r="AW177" s="96"/>
      <c r="AX177" s="96" t="s">
        <v>2</v>
      </c>
      <c r="AY177" s="96"/>
      <c r="AZ177" s="96"/>
      <c r="BA177" s="96"/>
      <c r="BB177" s="96"/>
      <c r="BC177" s="96" t="s">
        <v>2</v>
      </c>
      <c r="BD177" s="96"/>
      <c r="BE177" s="96"/>
      <c r="BF177" s="96"/>
      <c r="BG177" s="96"/>
      <c r="BH177" s="96" t="s">
        <v>2</v>
      </c>
      <c r="BI177" s="96"/>
      <c r="BJ177" s="96"/>
      <c r="BK177" s="96"/>
      <c r="BL177" s="96"/>
    </row>
    <row r="178" spans="1:64" s="76" customFormat="1" ht="28.5" customHeight="1" x14ac:dyDescent="0.2">
      <c r="A178" s="88">
        <v>813192</v>
      </c>
      <c r="B178" s="89"/>
      <c r="C178" s="89"/>
      <c r="D178" s="89"/>
      <c r="E178" s="89"/>
      <c r="F178" s="90"/>
      <c r="G178" s="87" t="s">
        <v>198</v>
      </c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1"/>
      <c r="T178" s="13" t="s">
        <v>199</v>
      </c>
      <c r="U178" s="13"/>
      <c r="V178" s="13"/>
      <c r="W178" s="13"/>
      <c r="X178" s="13"/>
      <c r="Y178" s="87" t="s">
        <v>196</v>
      </c>
      <c r="Z178" s="70"/>
      <c r="AA178" s="70"/>
      <c r="AB178" s="70"/>
      <c r="AC178" s="70"/>
      <c r="AD178" s="70"/>
      <c r="AE178" s="70"/>
      <c r="AF178" s="70"/>
      <c r="AG178" s="70"/>
      <c r="AH178" s="71"/>
      <c r="AI178" s="97">
        <v>0</v>
      </c>
      <c r="AJ178" s="97"/>
      <c r="AK178" s="97"/>
      <c r="AL178" s="97"/>
      <c r="AM178" s="97"/>
      <c r="AN178" s="97">
        <v>0</v>
      </c>
      <c r="AO178" s="97"/>
      <c r="AP178" s="97"/>
      <c r="AQ178" s="97"/>
      <c r="AR178" s="97"/>
      <c r="AS178" s="97">
        <v>0</v>
      </c>
      <c r="AT178" s="97"/>
      <c r="AU178" s="97"/>
      <c r="AV178" s="97"/>
      <c r="AW178" s="97"/>
      <c r="AX178" s="97">
        <v>0</v>
      </c>
      <c r="AY178" s="97"/>
      <c r="AZ178" s="97"/>
      <c r="BA178" s="97"/>
      <c r="BB178" s="97"/>
      <c r="BC178" s="97">
        <v>0</v>
      </c>
      <c r="BD178" s="97"/>
      <c r="BE178" s="97"/>
      <c r="BF178" s="97"/>
      <c r="BG178" s="97"/>
      <c r="BH178" s="97">
        <v>0</v>
      </c>
      <c r="BI178" s="97"/>
      <c r="BJ178" s="97"/>
      <c r="BK178" s="97"/>
      <c r="BL178" s="97"/>
    </row>
    <row r="179" spans="1:64" s="5" customFormat="1" ht="15" customHeight="1" x14ac:dyDescent="0.2">
      <c r="A179" s="91">
        <v>813192</v>
      </c>
      <c r="B179" s="92"/>
      <c r="C179" s="92"/>
      <c r="D179" s="92"/>
      <c r="E179" s="92"/>
      <c r="F179" s="93"/>
      <c r="G179" s="94" t="s">
        <v>200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8"/>
      <c r="T179" s="95"/>
      <c r="U179" s="95"/>
      <c r="V179" s="95"/>
      <c r="W179" s="95"/>
      <c r="X179" s="95"/>
      <c r="Y179" s="94"/>
      <c r="Z179" s="57"/>
      <c r="AA179" s="57"/>
      <c r="AB179" s="57"/>
      <c r="AC179" s="57"/>
      <c r="AD179" s="57"/>
      <c r="AE179" s="57"/>
      <c r="AF179" s="57"/>
      <c r="AG179" s="57"/>
      <c r="AH179" s="58"/>
      <c r="AI179" s="96" t="s">
        <v>2</v>
      </c>
      <c r="AJ179" s="96"/>
      <c r="AK179" s="96"/>
      <c r="AL179" s="96"/>
      <c r="AM179" s="96"/>
      <c r="AN179" s="96" t="s">
        <v>2</v>
      </c>
      <c r="AO179" s="96"/>
      <c r="AP179" s="96"/>
      <c r="AQ179" s="96"/>
      <c r="AR179" s="96"/>
      <c r="AS179" s="96" t="s">
        <v>2</v>
      </c>
      <c r="AT179" s="96"/>
      <c r="AU179" s="96"/>
      <c r="AV179" s="96"/>
      <c r="AW179" s="96"/>
      <c r="AX179" s="96" t="s">
        <v>2</v>
      </c>
      <c r="AY179" s="96"/>
      <c r="AZ179" s="96"/>
      <c r="BA179" s="96"/>
      <c r="BB179" s="96"/>
      <c r="BC179" s="96" t="s">
        <v>2</v>
      </c>
      <c r="BD179" s="96"/>
      <c r="BE179" s="96"/>
      <c r="BF179" s="96"/>
      <c r="BG179" s="96"/>
      <c r="BH179" s="96" t="s">
        <v>2</v>
      </c>
      <c r="BI179" s="96"/>
      <c r="BJ179" s="96"/>
      <c r="BK179" s="96"/>
      <c r="BL179" s="96"/>
    </row>
    <row r="180" spans="1:64" s="5" customFormat="1" ht="15" customHeight="1" x14ac:dyDescent="0.2">
      <c r="A180" s="91">
        <v>813192</v>
      </c>
      <c r="B180" s="92"/>
      <c r="C180" s="92"/>
      <c r="D180" s="92"/>
      <c r="E180" s="92"/>
      <c r="F180" s="93"/>
      <c r="G180" s="94" t="s">
        <v>185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8"/>
      <c r="T180" s="95"/>
      <c r="U180" s="95"/>
      <c r="V180" s="95"/>
      <c r="W180" s="95"/>
      <c r="X180" s="95"/>
      <c r="Y180" s="94"/>
      <c r="Z180" s="57"/>
      <c r="AA180" s="57"/>
      <c r="AB180" s="57"/>
      <c r="AC180" s="57"/>
      <c r="AD180" s="57"/>
      <c r="AE180" s="57"/>
      <c r="AF180" s="57"/>
      <c r="AG180" s="57"/>
      <c r="AH180" s="58"/>
      <c r="AI180" s="96" t="s">
        <v>2</v>
      </c>
      <c r="AJ180" s="96"/>
      <c r="AK180" s="96"/>
      <c r="AL180" s="96"/>
      <c r="AM180" s="96"/>
      <c r="AN180" s="96" t="s">
        <v>2</v>
      </c>
      <c r="AO180" s="96"/>
      <c r="AP180" s="96"/>
      <c r="AQ180" s="96"/>
      <c r="AR180" s="96"/>
      <c r="AS180" s="96" t="s">
        <v>2</v>
      </c>
      <c r="AT180" s="96"/>
      <c r="AU180" s="96"/>
      <c r="AV180" s="96"/>
      <c r="AW180" s="96"/>
      <c r="AX180" s="96" t="s">
        <v>2</v>
      </c>
      <c r="AY180" s="96"/>
      <c r="AZ180" s="96"/>
      <c r="BA180" s="96"/>
      <c r="BB180" s="96"/>
      <c r="BC180" s="96" t="s">
        <v>2</v>
      </c>
      <c r="BD180" s="96"/>
      <c r="BE180" s="96"/>
      <c r="BF180" s="96"/>
      <c r="BG180" s="96"/>
      <c r="BH180" s="96" t="s">
        <v>2</v>
      </c>
      <c r="BI180" s="96"/>
      <c r="BJ180" s="96"/>
      <c r="BK180" s="96"/>
      <c r="BL180" s="96"/>
    </row>
    <row r="181" spans="1:64" s="76" customFormat="1" ht="15" customHeight="1" x14ac:dyDescent="0.2">
      <c r="A181" s="88">
        <v>813192</v>
      </c>
      <c r="B181" s="89"/>
      <c r="C181" s="89"/>
      <c r="D181" s="89"/>
      <c r="E181" s="89"/>
      <c r="F181" s="90"/>
      <c r="G181" s="87" t="s">
        <v>201</v>
      </c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1"/>
      <c r="T181" s="13" t="s">
        <v>187</v>
      </c>
      <c r="U181" s="13"/>
      <c r="V181" s="13"/>
      <c r="W181" s="13"/>
      <c r="X181" s="13"/>
      <c r="Y181" s="87" t="s">
        <v>188</v>
      </c>
      <c r="Z181" s="70"/>
      <c r="AA181" s="70"/>
      <c r="AB181" s="70"/>
      <c r="AC181" s="70"/>
      <c r="AD181" s="70"/>
      <c r="AE181" s="70"/>
      <c r="AF181" s="70"/>
      <c r="AG181" s="70"/>
      <c r="AH181" s="71"/>
      <c r="AI181" s="97">
        <v>0</v>
      </c>
      <c r="AJ181" s="97"/>
      <c r="AK181" s="97"/>
      <c r="AL181" s="97"/>
      <c r="AM181" s="97"/>
      <c r="AN181" s="97">
        <v>0</v>
      </c>
      <c r="AO181" s="97"/>
      <c r="AP181" s="97"/>
      <c r="AQ181" s="97"/>
      <c r="AR181" s="97"/>
      <c r="AS181" s="97">
        <v>35.6</v>
      </c>
      <c r="AT181" s="97"/>
      <c r="AU181" s="97"/>
      <c r="AV181" s="97"/>
      <c r="AW181" s="97"/>
      <c r="AX181" s="97">
        <v>0</v>
      </c>
      <c r="AY181" s="97"/>
      <c r="AZ181" s="97"/>
      <c r="BA181" s="97"/>
      <c r="BB181" s="97"/>
      <c r="BC181" s="97">
        <v>6.3</v>
      </c>
      <c r="BD181" s="97"/>
      <c r="BE181" s="97"/>
      <c r="BF181" s="97"/>
      <c r="BG181" s="97"/>
      <c r="BH181" s="97">
        <v>0</v>
      </c>
      <c r="BI181" s="97"/>
      <c r="BJ181" s="97"/>
      <c r="BK181" s="97"/>
      <c r="BL181" s="97"/>
    </row>
    <row r="182" spans="1:64" s="5" customFormat="1" ht="15" customHeight="1" x14ac:dyDescent="0.2">
      <c r="A182" s="91">
        <v>813192</v>
      </c>
      <c r="B182" s="92"/>
      <c r="C182" s="92"/>
      <c r="D182" s="92"/>
      <c r="E182" s="92"/>
      <c r="F182" s="93"/>
      <c r="G182" s="94" t="s">
        <v>189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8"/>
      <c r="T182" s="95"/>
      <c r="U182" s="95"/>
      <c r="V182" s="95"/>
      <c r="W182" s="95"/>
      <c r="X182" s="95"/>
      <c r="Y182" s="94"/>
      <c r="Z182" s="57"/>
      <c r="AA182" s="57"/>
      <c r="AB182" s="57"/>
      <c r="AC182" s="57"/>
      <c r="AD182" s="57"/>
      <c r="AE182" s="57"/>
      <c r="AF182" s="57"/>
      <c r="AG182" s="57"/>
      <c r="AH182" s="58"/>
      <c r="AI182" s="96" t="s">
        <v>2</v>
      </c>
      <c r="AJ182" s="96"/>
      <c r="AK182" s="96"/>
      <c r="AL182" s="96"/>
      <c r="AM182" s="96"/>
      <c r="AN182" s="96" t="s">
        <v>2</v>
      </c>
      <c r="AO182" s="96"/>
      <c r="AP182" s="96"/>
      <c r="AQ182" s="96"/>
      <c r="AR182" s="96"/>
      <c r="AS182" s="96" t="s">
        <v>2</v>
      </c>
      <c r="AT182" s="96"/>
      <c r="AU182" s="96"/>
      <c r="AV182" s="96"/>
      <c r="AW182" s="96"/>
      <c r="AX182" s="96" t="s">
        <v>2</v>
      </c>
      <c r="AY182" s="96"/>
      <c r="AZ182" s="96"/>
      <c r="BA182" s="96"/>
      <c r="BB182" s="96"/>
      <c r="BC182" s="96" t="s">
        <v>2</v>
      </c>
      <c r="BD182" s="96"/>
      <c r="BE182" s="96"/>
      <c r="BF182" s="96"/>
      <c r="BG182" s="96"/>
      <c r="BH182" s="96" t="s">
        <v>2</v>
      </c>
      <c r="BI182" s="96"/>
      <c r="BJ182" s="96"/>
      <c r="BK182" s="96"/>
      <c r="BL182" s="96"/>
    </row>
    <row r="183" spans="1:64" s="76" customFormat="1" ht="28.5" customHeight="1" x14ac:dyDescent="0.2">
      <c r="A183" s="88">
        <v>813192</v>
      </c>
      <c r="B183" s="89"/>
      <c r="C183" s="89"/>
      <c r="D183" s="89"/>
      <c r="E183" s="89"/>
      <c r="F183" s="90"/>
      <c r="G183" s="87" t="s">
        <v>202</v>
      </c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1"/>
      <c r="T183" s="13" t="s">
        <v>191</v>
      </c>
      <c r="U183" s="13"/>
      <c r="V183" s="13"/>
      <c r="W183" s="13"/>
      <c r="X183" s="13"/>
      <c r="Y183" s="87" t="s">
        <v>192</v>
      </c>
      <c r="Z183" s="70"/>
      <c r="AA183" s="70"/>
      <c r="AB183" s="70"/>
      <c r="AC183" s="70"/>
      <c r="AD183" s="70"/>
      <c r="AE183" s="70"/>
      <c r="AF183" s="70"/>
      <c r="AG183" s="70"/>
      <c r="AH183" s="71"/>
      <c r="AI183" s="97">
        <v>0</v>
      </c>
      <c r="AJ183" s="97"/>
      <c r="AK183" s="97"/>
      <c r="AL183" s="97"/>
      <c r="AM183" s="97"/>
      <c r="AN183" s="97">
        <v>0</v>
      </c>
      <c r="AO183" s="97"/>
      <c r="AP183" s="97"/>
      <c r="AQ183" s="97"/>
      <c r="AR183" s="97"/>
      <c r="AS183" s="97">
        <v>29</v>
      </c>
      <c r="AT183" s="97"/>
      <c r="AU183" s="97"/>
      <c r="AV183" s="97"/>
      <c r="AW183" s="97"/>
      <c r="AX183" s="97">
        <v>0</v>
      </c>
      <c r="AY183" s="97"/>
      <c r="AZ183" s="97"/>
      <c r="BA183" s="97"/>
      <c r="BB183" s="97"/>
      <c r="BC183" s="97">
        <v>34</v>
      </c>
      <c r="BD183" s="97"/>
      <c r="BE183" s="97"/>
      <c r="BF183" s="97"/>
      <c r="BG183" s="97"/>
      <c r="BH183" s="97">
        <v>0</v>
      </c>
      <c r="BI183" s="97"/>
      <c r="BJ183" s="97"/>
      <c r="BK183" s="97"/>
      <c r="BL183" s="97"/>
    </row>
    <row r="184" spans="1:64" s="5" customFormat="1" ht="15" customHeight="1" x14ac:dyDescent="0.2">
      <c r="A184" s="91">
        <v>813192</v>
      </c>
      <c r="B184" s="92"/>
      <c r="C184" s="92"/>
      <c r="D184" s="92"/>
      <c r="E184" s="92"/>
      <c r="F184" s="93"/>
      <c r="G184" s="94" t="s">
        <v>193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8"/>
      <c r="T184" s="95"/>
      <c r="U184" s="95"/>
      <c r="V184" s="95"/>
      <c r="W184" s="95"/>
      <c r="X184" s="95"/>
      <c r="Y184" s="94"/>
      <c r="Z184" s="57"/>
      <c r="AA184" s="57"/>
      <c r="AB184" s="57"/>
      <c r="AC184" s="57"/>
      <c r="AD184" s="57"/>
      <c r="AE184" s="57"/>
      <c r="AF184" s="57"/>
      <c r="AG184" s="57"/>
      <c r="AH184" s="58"/>
      <c r="AI184" s="96" t="s">
        <v>2</v>
      </c>
      <c r="AJ184" s="96"/>
      <c r="AK184" s="96"/>
      <c r="AL184" s="96"/>
      <c r="AM184" s="96"/>
      <c r="AN184" s="96" t="s">
        <v>2</v>
      </c>
      <c r="AO184" s="96"/>
      <c r="AP184" s="96"/>
      <c r="AQ184" s="96"/>
      <c r="AR184" s="96"/>
      <c r="AS184" s="96" t="s">
        <v>2</v>
      </c>
      <c r="AT184" s="96"/>
      <c r="AU184" s="96"/>
      <c r="AV184" s="96"/>
      <c r="AW184" s="96"/>
      <c r="AX184" s="96" t="s">
        <v>2</v>
      </c>
      <c r="AY184" s="96"/>
      <c r="AZ184" s="96"/>
      <c r="BA184" s="96"/>
      <c r="BB184" s="96"/>
      <c r="BC184" s="96" t="s">
        <v>2</v>
      </c>
      <c r="BD184" s="96"/>
      <c r="BE184" s="96"/>
      <c r="BF184" s="96"/>
      <c r="BG184" s="96"/>
      <c r="BH184" s="96" t="s">
        <v>2</v>
      </c>
      <c r="BI184" s="96"/>
      <c r="BJ184" s="96"/>
      <c r="BK184" s="96"/>
      <c r="BL184" s="96"/>
    </row>
    <row r="185" spans="1:64" s="76" customFormat="1" ht="28.5" customHeight="1" x14ac:dyDescent="0.2">
      <c r="A185" s="88">
        <v>813192</v>
      </c>
      <c r="B185" s="89"/>
      <c r="C185" s="89"/>
      <c r="D185" s="89"/>
      <c r="E185" s="89"/>
      <c r="F185" s="90"/>
      <c r="G185" s="87" t="s">
        <v>203</v>
      </c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1"/>
      <c r="T185" s="13" t="s">
        <v>195</v>
      </c>
      <c r="U185" s="13"/>
      <c r="V185" s="13"/>
      <c r="W185" s="13"/>
      <c r="X185" s="13"/>
      <c r="Y185" s="87" t="s">
        <v>196</v>
      </c>
      <c r="Z185" s="70"/>
      <c r="AA185" s="70"/>
      <c r="AB185" s="70"/>
      <c r="AC185" s="70"/>
      <c r="AD185" s="70"/>
      <c r="AE185" s="70"/>
      <c r="AF185" s="70"/>
      <c r="AG185" s="70"/>
      <c r="AH185" s="71"/>
      <c r="AI185" s="97">
        <v>0</v>
      </c>
      <c r="AJ185" s="97"/>
      <c r="AK185" s="97"/>
      <c r="AL185" s="97"/>
      <c r="AM185" s="97"/>
      <c r="AN185" s="97">
        <v>0</v>
      </c>
      <c r="AO185" s="97"/>
      <c r="AP185" s="97"/>
      <c r="AQ185" s="97"/>
      <c r="AR185" s="97"/>
      <c r="AS185" s="97">
        <v>1228</v>
      </c>
      <c r="AT185" s="97"/>
      <c r="AU185" s="97"/>
      <c r="AV185" s="97"/>
      <c r="AW185" s="97"/>
      <c r="AX185" s="97">
        <v>0</v>
      </c>
      <c r="AY185" s="97"/>
      <c r="AZ185" s="97"/>
      <c r="BA185" s="97"/>
      <c r="BB185" s="97"/>
      <c r="BC185" s="97">
        <v>185</v>
      </c>
      <c r="BD185" s="97"/>
      <c r="BE185" s="97"/>
      <c r="BF185" s="97"/>
      <c r="BG185" s="97"/>
      <c r="BH185" s="97">
        <v>0</v>
      </c>
      <c r="BI185" s="97"/>
      <c r="BJ185" s="97"/>
      <c r="BK185" s="97"/>
      <c r="BL185" s="97"/>
    </row>
    <row r="186" spans="1:64" s="5" customFormat="1" ht="15" customHeight="1" x14ac:dyDescent="0.2">
      <c r="A186" s="91">
        <v>813192</v>
      </c>
      <c r="B186" s="92"/>
      <c r="C186" s="92"/>
      <c r="D186" s="92"/>
      <c r="E186" s="92"/>
      <c r="F186" s="93"/>
      <c r="G186" s="94" t="s">
        <v>197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8"/>
      <c r="T186" s="95"/>
      <c r="U186" s="95"/>
      <c r="V186" s="95"/>
      <c r="W186" s="95"/>
      <c r="X186" s="95"/>
      <c r="Y186" s="94"/>
      <c r="Z186" s="57"/>
      <c r="AA186" s="57"/>
      <c r="AB186" s="57"/>
      <c r="AC186" s="57"/>
      <c r="AD186" s="57"/>
      <c r="AE186" s="57"/>
      <c r="AF186" s="57"/>
      <c r="AG186" s="57"/>
      <c r="AH186" s="58"/>
      <c r="AI186" s="96" t="s">
        <v>2</v>
      </c>
      <c r="AJ186" s="96"/>
      <c r="AK186" s="96"/>
      <c r="AL186" s="96"/>
      <c r="AM186" s="96"/>
      <c r="AN186" s="96" t="s">
        <v>2</v>
      </c>
      <c r="AO186" s="96"/>
      <c r="AP186" s="96"/>
      <c r="AQ186" s="96"/>
      <c r="AR186" s="96"/>
      <c r="AS186" s="96" t="s">
        <v>2</v>
      </c>
      <c r="AT186" s="96"/>
      <c r="AU186" s="96"/>
      <c r="AV186" s="96"/>
      <c r="AW186" s="96"/>
      <c r="AX186" s="96" t="s">
        <v>2</v>
      </c>
      <c r="AY186" s="96"/>
      <c r="AZ186" s="96"/>
      <c r="BA186" s="96"/>
      <c r="BB186" s="96"/>
      <c r="BC186" s="96" t="s">
        <v>2</v>
      </c>
      <c r="BD186" s="96"/>
      <c r="BE186" s="96"/>
      <c r="BF186" s="96"/>
      <c r="BG186" s="96"/>
      <c r="BH186" s="96" t="s">
        <v>2</v>
      </c>
      <c r="BI186" s="96"/>
      <c r="BJ186" s="96"/>
      <c r="BK186" s="96"/>
      <c r="BL186" s="96"/>
    </row>
    <row r="187" spans="1:64" s="76" customFormat="1" ht="28.5" customHeight="1" x14ac:dyDescent="0.2">
      <c r="A187" s="88">
        <v>813192</v>
      </c>
      <c r="B187" s="89"/>
      <c r="C187" s="89"/>
      <c r="D187" s="89"/>
      <c r="E187" s="89"/>
      <c r="F187" s="90"/>
      <c r="G187" s="87" t="s">
        <v>204</v>
      </c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1"/>
      <c r="T187" s="13" t="s">
        <v>199</v>
      </c>
      <c r="U187" s="13"/>
      <c r="V187" s="13"/>
      <c r="W187" s="13"/>
      <c r="X187" s="13"/>
      <c r="Y187" s="87" t="s">
        <v>196</v>
      </c>
      <c r="Z187" s="70"/>
      <c r="AA187" s="70"/>
      <c r="AB187" s="70"/>
      <c r="AC187" s="70"/>
      <c r="AD187" s="70"/>
      <c r="AE187" s="70"/>
      <c r="AF187" s="70"/>
      <c r="AG187" s="70"/>
      <c r="AH187" s="71"/>
      <c r="AI187" s="97">
        <v>0</v>
      </c>
      <c r="AJ187" s="97"/>
      <c r="AK187" s="97"/>
      <c r="AL187" s="97"/>
      <c r="AM187" s="97"/>
      <c r="AN187" s="97">
        <v>0</v>
      </c>
      <c r="AO187" s="97"/>
      <c r="AP187" s="97"/>
      <c r="AQ187" s="97"/>
      <c r="AR187" s="97"/>
      <c r="AS187" s="97">
        <v>0</v>
      </c>
      <c r="AT187" s="97"/>
      <c r="AU187" s="97"/>
      <c r="AV187" s="97"/>
      <c r="AW187" s="97"/>
      <c r="AX187" s="97">
        <v>0</v>
      </c>
      <c r="AY187" s="97"/>
      <c r="AZ187" s="97"/>
      <c r="BA187" s="97"/>
      <c r="BB187" s="97"/>
      <c r="BC187" s="97">
        <v>0</v>
      </c>
      <c r="BD187" s="97"/>
      <c r="BE187" s="97"/>
      <c r="BF187" s="97"/>
      <c r="BG187" s="97"/>
      <c r="BH187" s="97">
        <v>0</v>
      </c>
      <c r="BI187" s="97"/>
      <c r="BJ187" s="97"/>
      <c r="BK187" s="97"/>
      <c r="BL187" s="97"/>
    </row>
    <row r="188" spans="1:64" s="5" customFormat="1" ht="30" customHeight="1" x14ac:dyDescent="0.2">
      <c r="A188" s="91">
        <v>813192</v>
      </c>
      <c r="B188" s="92"/>
      <c r="C188" s="92"/>
      <c r="D188" s="92"/>
      <c r="E188" s="92"/>
      <c r="F188" s="93"/>
      <c r="G188" s="94" t="s">
        <v>205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T188" s="95"/>
      <c r="U188" s="95"/>
      <c r="V188" s="95"/>
      <c r="W188" s="95"/>
      <c r="X188" s="95"/>
      <c r="Y188" s="94"/>
      <c r="Z188" s="57"/>
      <c r="AA188" s="57"/>
      <c r="AB188" s="57"/>
      <c r="AC188" s="57"/>
      <c r="AD188" s="57"/>
      <c r="AE188" s="57"/>
      <c r="AF188" s="57"/>
      <c r="AG188" s="57"/>
      <c r="AH188" s="58"/>
      <c r="AI188" s="96" t="s">
        <v>2</v>
      </c>
      <c r="AJ188" s="96"/>
      <c r="AK188" s="96"/>
      <c r="AL188" s="96"/>
      <c r="AM188" s="96"/>
      <c r="AN188" s="96" t="s">
        <v>2</v>
      </c>
      <c r="AO188" s="96"/>
      <c r="AP188" s="96"/>
      <c r="AQ188" s="96"/>
      <c r="AR188" s="96"/>
      <c r="AS188" s="96" t="s">
        <v>2</v>
      </c>
      <c r="AT188" s="96"/>
      <c r="AU188" s="96"/>
      <c r="AV188" s="96"/>
      <c r="AW188" s="96"/>
      <c r="AX188" s="96" t="s">
        <v>2</v>
      </c>
      <c r="AY188" s="96"/>
      <c r="AZ188" s="96"/>
      <c r="BA188" s="96"/>
      <c r="BB188" s="96"/>
      <c r="BC188" s="96" t="s">
        <v>2</v>
      </c>
      <c r="BD188" s="96"/>
      <c r="BE188" s="96"/>
      <c r="BF188" s="96"/>
      <c r="BG188" s="96"/>
      <c r="BH188" s="96" t="s">
        <v>2</v>
      </c>
      <c r="BI188" s="96"/>
      <c r="BJ188" s="96"/>
      <c r="BK188" s="96"/>
      <c r="BL188" s="96"/>
    </row>
    <row r="189" spans="1:64" s="5" customFormat="1" ht="15" customHeight="1" x14ac:dyDescent="0.2">
      <c r="A189" s="91">
        <v>813192</v>
      </c>
      <c r="B189" s="92"/>
      <c r="C189" s="92"/>
      <c r="D189" s="92"/>
      <c r="E189" s="92"/>
      <c r="F189" s="93"/>
      <c r="G189" s="94" t="s">
        <v>185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8"/>
      <c r="T189" s="95"/>
      <c r="U189" s="95"/>
      <c r="V189" s="95"/>
      <c r="W189" s="95"/>
      <c r="X189" s="95"/>
      <c r="Y189" s="94"/>
      <c r="Z189" s="57"/>
      <c r="AA189" s="57"/>
      <c r="AB189" s="57"/>
      <c r="AC189" s="57"/>
      <c r="AD189" s="57"/>
      <c r="AE189" s="57"/>
      <c r="AF189" s="57"/>
      <c r="AG189" s="57"/>
      <c r="AH189" s="58"/>
      <c r="AI189" s="96" t="s">
        <v>2</v>
      </c>
      <c r="AJ189" s="96"/>
      <c r="AK189" s="96"/>
      <c r="AL189" s="96"/>
      <c r="AM189" s="96"/>
      <c r="AN189" s="96" t="s">
        <v>2</v>
      </c>
      <c r="AO189" s="96"/>
      <c r="AP189" s="96"/>
      <c r="AQ189" s="96"/>
      <c r="AR189" s="96"/>
      <c r="AS189" s="96" t="s">
        <v>2</v>
      </c>
      <c r="AT189" s="96"/>
      <c r="AU189" s="96"/>
      <c r="AV189" s="96"/>
      <c r="AW189" s="96"/>
      <c r="AX189" s="96" t="s">
        <v>2</v>
      </c>
      <c r="AY189" s="96"/>
      <c r="AZ189" s="96"/>
      <c r="BA189" s="96"/>
      <c r="BB189" s="96"/>
      <c r="BC189" s="96" t="s">
        <v>2</v>
      </c>
      <c r="BD189" s="96"/>
      <c r="BE189" s="96"/>
      <c r="BF189" s="96"/>
      <c r="BG189" s="96"/>
      <c r="BH189" s="96" t="s">
        <v>2</v>
      </c>
      <c r="BI189" s="96"/>
      <c r="BJ189" s="96"/>
      <c r="BK189" s="96"/>
      <c r="BL189" s="96"/>
    </row>
    <row r="190" spans="1:64" s="76" customFormat="1" ht="15" customHeight="1" x14ac:dyDescent="0.2">
      <c r="A190" s="88">
        <v>813192</v>
      </c>
      <c r="B190" s="89"/>
      <c r="C190" s="89"/>
      <c r="D190" s="89"/>
      <c r="E190" s="89"/>
      <c r="F190" s="90"/>
      <c r="G190" s="87" t="s">
        <v>206</v>
      </c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1"/>
      <c r="T190" s="13" t="s">
        <v>195</v>
      </c>
      <c r="U190" s="13"/>
      <c r="V190" s="13"/>
      <c r="W190" s="13"/>
      <c r="X190" s="13"/>
      <c r="Y190" s="87" t="s">
        <v>188</v>
      </c>
      <c r="Z190" s="70"/>
      <c r="AA190" s="70"/>
      <c r="AB190" s="70"/>
      <c r="AC190" s="70"/>
      <c r="AD190" s="70"/>
      <c r="AE190" s="70"/>
      <c r="AF190" s="70"/>
      <c r="AG190" s="70"/>
      <c r="AH190" s="71"/>
      <c r="AI190" s="97">
        <v>0</v>
      </c>
      <c r="AJ190" s="97"/>
      <c r="AK190" s="97"/>
      <c r="AL190" s="97"/>
      <c r="AM190" s="97"/>
      <c r="AN190" s="97">
        <v>0</v>
      </c>
      <c r="AO190" s="97"/>
      <c r="AP190" s="97"/>
      <c r="AQ190" s="97"/>
      <c r="AR190" s="97"/>
      <c r="AS190" s="97">
        <v>4.9000000000000004</v>
      </c>
      <c r="AT190" s="97"/>
      <c r="AU190" s="97"/>
      <c r="AV190" s="97"/>
      <c r="AW190" s="97"/>
      <c r="AX190" s="97">
        <v>0</v>
      </c>
      <c r="AY190" s="97"/>
      <c r="AZ190" s="97"/>
      <c r="BA190" s="97"/>
      <c r="BB190" s="97"/>
      <c r="BC190" s="97">
        <v>6.6</v>
      </c>
      <c r="BD190" s="97"/>
      <c r="BE190" s="97"/>
      <c r="BF190" s="97"/>
      <c r="BG190" s="97"/>
      <c r="BH190" s="97">
        <v>0</v>
      </c>
      <c r="BI190" s="97"/>
      <c r="BJ190" s="97"/>
      <c r="BK190" s="97"/>
      <c r="BL190" s="97"/>
    </row>
    <row r="191" spans="1:64" s="5" customFormat="1" ht="15" customHeight="1" x14ac:dyDescent="0.2">
      <c r="A191" s="91">
        <v>813192</v>
      </c>
      <c r="B191" s="92"/>
      <c r="C191" s="92"/>
      <c r="D191" s="92"/>
      <c r="E191" s="92"/>
      <c r="F191" s="93"/>
      <c r="G191" s="94" t="s">
        <v>189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8"/>
      <c r="T191" s="95"/>
      <c r="U191" s="95"/>
      <c r="V191" s="95"/>
      <c r="W191" s="95"/>
      <c r="X191" s="95"/>
      <c r="Y191" s="94"/>
      <c r="Z191" s="57"/>
      <c r="AA191" s="57"/>
      <c r="AB191" s="57"/>
      <c r="AC191" s="57"/>
      <c r="AD191" s="57"/>
      <c r="AE191" s="57"/>
      <c r="AF191" s="57"/>
      <c r="AG191" s="57"/>
      <c r="AH191" s="58"/>
      <c r="AI191" s="96" t="s">
        <v>2</v>
      </c>
      <c r="AJ191" s="96"/>
      <c r="AK191" s="96"/>
      <c r="AL191" s="96"/>
      <c r="AM191" s="96"/>
      <c r="AN191" s="96" t="s">
        <v>2</v>
      </c>
      <c r="AO191" s="96"/>
      <c r="AP191" s="96"/>
      <c r="AQ191" s="96"/>
      <c r="AR191" s="96"/>
      <c r="AS191" s="96" t="s">
        <v>2</v>
      </c>
      <c r="AT191" s="96"/>
      <c r="AU191" s="96"/>
      <c r="AV191" s="96"/>
      <c r="AW191" s="96"/>
      <c r="AX191" s="96" t="s">
        <v>2</v>
      </c>
      <c r="AY191" s="96"/>
      <c r="AZ191" s="96"/>
      <c r="BA191" s="96"/>
      <c r="BB191" s="96"/>
      <c r="BC191" s="96" t="s">
        <v>2</v>
      </c>
      <c r="BD191" s="96"/>
      <c r="BE191" s="96"/>
      <c r="BF191" s="96"/>
      <c r="BG191" s="96"/>
      <c r="BH191" s="96" t="s">
        <v>2</v>
      </c>
      <c r="BI191" s="96"/>
      <c r="BJ191" s="96"/>
      <c r="BK191" s="96"/>
      <c r="BL191" s="96"/>
    </row>
    <row r="192" spans="1:64" s="76" customFormat="1" ht="15" customHeight="1" x14ac:dyDescent="0.2">
      <c r="A192" s="88">
        <v>813192</v>
      </c>
      <c r="B192" s="89"/>
      <c r="C192" s="89"/>
      <c r="D192" s="89"/>
      <c r="E192" s="89"/>
      <c r="F192" s="90"/>
      <c r="G192" s="87" t="s">
        <v>207</v>
      </c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1"/>
      <c r="T192" s="13" t="s">
        <v>191</v>
      </c>
      <c r="U192" s="13"/>
      <c r="V192" s="13"/>
      <c r="W192" s="13"/>
      <c r="X192" s="13"/>
      <c r="Y192" s="87" t="s">
        <v>188</v>
      </c>
      <c r="Z192" s="70"/>
      <c r="AA192" s="70"/>
      <c r="AB192" s="70"/>
      <c r="AC192" s="70"/>
      <c r="AD192" s="70"/>
      <c r="AE192" s="70"/>
      <c r="AF192" s="70"/>
      <c r="AG192" s="70"/>
      <c r="AH192" s="71"/>
      <c r="AI192" s="97">
        <v>0</v>
      </c>
      <c r="AJ192" s="97"/>
      <c r="AK192" s="97"/>
      <c r="AL192" s="97"/>
      <c r="AM192" s="97"/>
      <c r="AN192" s="97">
        <v>0</v>
      </c>
      <c r="AO192" s="97"/>
      <c r="AP192" s="97"/>
      <c r="AQ192" s="97"/>
      <c r="AR192" s="97"/>
      <c r="AS192" s="97">
        <v>76</v>
      </c>
      <c r="AT192" s="97"/>
      <c r="AU192" s="97"/>
      <c r="AV192" s="97"/>
      <c r="AW192" s="97"/>
      <c r="AX192" s="97">
        <v>0</v>
      </c>
      <c r="AY192" s="97"/>
      <c r="AZ192" s="97"/>
      <c r="BA192" s="97"/>
      <c r="BB192" s="97"/>
      <c r="BC192" s="97">
        <v>84</v>
      </c>
      <c r="BD192" s="97"/>
      <c r="BE192" s="97"/>
      <c r="BF192" s="97"/>
      <c r="BG192" s="97"/>
      <c r="BH192" s="97">
        <v>0</v>
      </c>
      <c r="BI192" s="97"/>
      <c r="BJ192" s="97"/>
      <c r="BK192" s="97"/>
      <c r="BL192" s="97"/>
    </row>
    <row r="193" spans="1:64" s="5" customFormat="1" ht="15" customHeight="1" x14ac:dyDescent="0.2">
      <c r="A193" s="91">
        <v>813192</v>
      </c>
      <c r="B193" s="92"/>
      <c r="C193" s="92"/>
      <c r="D193" s="92"/>
      <c r="E193" s="92"/>
      <c r="F193" s="93"/>
      <c r="G193" s="94" t="s">
        <v>193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8"/>
      <c r="T193" s="95"/>
      <c r="U193" s="95"/>
      <c r="V193" s="95"/>
      <c r="W193" s="95"/>
      <c r="X193" s="95"/>
      <c r="Y193" s="94"/>
      <c r="Z193" s="57"/>
      <c r="AA193" s="57"/>
      <c r="AB193" s="57"/>
      <c r="AC193" s="57"/>
      <c r="AD193" s="57"/>
      <c r="AE193" s="57"/>
      <c r="AF193" s="57"/>
      <c r="AG193" s="57"/>
      <c r="AH193" s="58"/>
      <c r="AI193" s="96" t="s">
        <v>2</v>
      </c>
      <c r="AJ193" s="96"/>
      <c r="AK193" s="96"/>
      <c r="AL193" s="96"/>
      <c r="AM193" s="96"/>
      <c r="AN193" s="96" t="s">
        <v>2</v>
      </c>
      <c r="AO193" s="96"/>
      <c r="AP193" s="96"/>
      <c r="AQ193" s="96"/>
      <c r="AR193" s="96"/>
      <c r="AS193" s="96" t="s">
        <v>2</v>
      </c>
      <c r="AT193" s="96"/>
      <c r="AU193" s="96"/>
      <c r="AV193" s="96"/>
      <c r="AW193" s="96"/>
      <c r="AX193" s="96" t="s">
        <v>2</v>
      </c>
      <c r="AY193" s="96"/>
      <c r="AZ193" s="96"/>
      <c r="BA193" s="96"/>
      <c r="BB193" s="96"/>
      <c r="BC193" s="96" t="s">
        <v>2</v>
      </c>
      <c r="BD193" s="96"/>
      <c r="BE193" s="96"/>
      <c r="BF193" s="96"/>
      <c r="BG193" s="96"/>
      <c r="BH193" s="96" t="s">
        <v>2</v>
      </c>
      <c r="BI193" s="96"/>
      <c r="BJ193" s="96"/>
      <c r="BK193" s="96"/>
      <c r="BL193" s="96"/>
    </row>
    <row r="194" spans="1:64" s="76" customFormat="1" ht="28.5" customHeight="1" x14ac:dyDescent="0.2">
      <c r="A194" s="88">
        <v>813192</v>
      </c>
      <c r="B194" s="89"/>
      <c r="C194" s="89"/>
      <c r="D194" s="89"/>
      <c r="E194" s="89"/>
      <c r="F194" s="90"/>
      <c r="G194" s="87" t="s">
        <v>208</v>
      </c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1"/>
      <c r="T194" s="13" t="s">
        <v>195</v>
      </c>
      <c r="U194" s="13"/>
      <c r="V194" s="13"/>
      <c r="W194" s="13"/>
      <c r="X194" s="13"/>
      <c r="Y194" s="87" t="s">
        <v>196</v>
      </c>
      <c r="Z194" s="70"/>
      <c r="AA194" s="70"/>
      <c r="AB194" s="70"/>
      <c r="AC194" s="70"/>
      <c r="AD194" s="70"/>
      <c r="AE194" s="70"/>
      <c r="AF194" s="70"/>
      <c r="AG194" s="70"/>
      <c r="AH194" s="71"/>
      <c r="AI194" s="97">
        <v>0</v>
      </c>
      <c r="AJ194" s="97"/>
      <c r="AK194" s="97"/>
      <c r="AL194" s="97"/>
      <c r="AM194" s="97"/>
      <c r="AN194" s="97">
        <v>0</v>
      </c>
      <c r="AO194" s="97"/>
      <c r="AP194" s="97"/>
      <c r="AQ194" s="97"/>
      <c r="AR194" s="97"/>
      <c r="AS194" s="97">
        <v>64</v>
      </c>
      <c r="AT194" s="97"/>
      <c r="AU194" s="97"/>
      <c r="AV194" s="97"/>
      <c r="AW194" s="97"/>
      <c r="AX194" s="97">
        <v>0</v>
      </c>
      <c r="AY194" s="97"/>
      <c r="AZ194" s="97"/>
      <c r="BA194" s="97"/>
      <c r="BB194" s="97"/>
      <c r="BC194" s="97">
        <v>79</v>
      </c>
      <c r="BD194" s="97"/>
      <c r="BE194" s="97"/>
      <c r="BF194" s="97"/>
      <c r="BG194" s="97"/>
      <c r="BH194" s="97">
        <v>0</v>
      </c>
      <c r="BI194" s="97"/>
      <c r="BJ194" s="97"/>
      <c r="BK194" s="97"/>
      <c r="BL194" s="97"/>
    </row>
    <row r="195" spans="1:64" s="5" customFormat="1" ht="15" customHeight="1" x14ac:dyDescent="0.2">
      <c r="A195" s="91">
        <v>813192</v>
      </c>
      <c r="B195" s="92"/>
      <c r="C195" s="92"/>
      <c r="D195" s="92"/>
      <c r="E195" s="92"/>
      <c r="F195" s="93"/>
      <c r="G195" s="94" t="s">
        <v>197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8"/>
      <c r="T195" s="95"/>
      <c r="U195" s="95"/>
      <c r="V195" s="95"/>
      <c r="W195" s="95"/>
      <c r="X195" s="95"/>
      <c r="Y195" s="94"/>
      <c r="Z195" s="57"/>
      <c r="AA195" s="57"/>
      <c r="AB195" s="57"/>
      <c r="AC195" s="57"/>
      <c r="AD195" s="57"/>
      <c r="AE195" s="57"/>
      <c r="AF195" s="57"/>
      <c r="AG195" s="57"/>
      <c r="AH195" s="58"/>
      <c r="AI195" s="96" t="s">
        <v>2</v>
      </c>
      <c r="AJ195" s="96"/>
      <c r="AK195" s="96"/>
      <c r="AL195" s="96"/>
      <c r="AM195" s="96"/>
      <c r="AN195" s="96" t="s">
        <v>2</v>
      </c>
      <c r="AO195" s="96"/>
      <c r="AP195" s="96"/>
      <c r="AQ195" s="96"/>
      <c r="AR195" s="96"/>
      <c r="AS195" s="96" t="s">
        <v>2</v>
      </c>
      <c r="AT195" s="96"/>
      <c r="AU195" s="96"/>
      <c r="AV195" s="96"/>
      <c r="AW195" s="96"/>
      <c r="AX195" s="96" t="s">
        <v>2</v>
      </c>
      <c r="AY195" s="96"/>
      <c r="AZ195" s="96"/>
      <c r="BA195" s="96"/>
      <c r="BB195" s="96"/>
      <c r="BC195" s="96" t="s">
        <v>2</v>
      </c>
      <c r="BD195" s="96"/>
      <c r="BE195" s="96"/>
      <c r="BF195" s="96"/>
      <c r="BG195" s="96"/>
      <c r="BH195" s="96" t="s">
        <v>2</v>
      </c>
      <c r="BI195" s="96"/>
      <c r="BJ195" s="96"/>
      <c r="BK195" s="96"/>
      <c r="BL195" s="96"/>
    </row>
    <row r="196" spans="1:64" s="76" customFormat="1" ht="28.5" customHeight="1" x14ac:dyDescent="0.2">
      <c r="A196" s="88">
        <v>813192</v>
      </c>
      <c r="B196" s="89"/>
      <c r="C196" s="89"/>
      <c r="D196" s="89"/>
      <c r="E196" s="89"/>
      <c r="F196" s="90"/>
      <c r="G196" s="87" t="s">
        <v>204</v>
      </c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1"/>
      <c r="T196" s="13" t="s">
        <v>199</v>
      </c>
      <c r="U196" s="13"/>
      <c r="V196" s="13"/>
      <c r="W196" s="13"/>
      <c r="X196" s="13"/>
      <c r="Y196" s="87" t="s">
        <v>196</v>
      </c>
      <c r="Z196" s="70"/>
      <c r="AA196" s="70"/>
      <c r="AB196" s="70"/>
      <c r="AC196" s="70"/>
      <c r="AD196" s="70"/>
      <c r="AE196" s="70"/>
      <c r="AF196" s="70"/>
      <c r="AG196" s="70"/>
      <c r="AH196" s="71"/>
      <c r="AI196" s="97">
        <v>0</v>
      </c>
      <c r="AJ196" s="97"/>
      <c r="AK196" s="97"/>
      <c r="AL196" s="97"/>
      <c r="AM196" s="97"/>
      <c r="AN196" s="97">
        <v>0</v>
      </c>
      <c r="AO196" s="97"/>
      <c r="AP196" s="97"/>
      <c r="AQ196" s="97"/>
      <c r="AR196" s="97"/>
      <c r="AS196" s="97">
        <v>0</v>
      </c>
      <c r="AT196" s="97"/>
      <c r="AU196" s="97"/>
      <c r="AV196" s="97"/>
      <c r="AW196" s="97"/>
      <c r="AX196" s="97">
        <v>0</v>
      </c>
      <c r="AY196" s="97"/>
      <c r="AZ196" s="97"/>
      <c r="BA196" s="97"/>
      <c r="BB196" s="97"/>
      <c r="BC196" s="97">
        <v>0</v>
      </c>
      <c r="BD196" s="97"/>
      <c r="BE196" s="97"/>
      <c r="BF196" s="97"/>
      <c r="BG196" s="97"/>
      <c r="BH196" s="97">
        <v>0</v>
      </c>
      <c r="BI196" s="97"/>
      <c r="BJ196" s="97"/>
      <c r="BK196" s="97"/>
      <c r="BL196" s="97"/>
    </row>
    <row r="197" spans="1:64" s="5" customFormat="1" ht="15" customHeight="1" x14ac:dyDescent="0.2">
      <c r="A197" s="91">
        <v>813192</v>
      </c>
      <c r="B197" s="92"/>
      <c r="C197" s="92"/>
      <c r="D197" s="92"/>
      <c r="E197" s="92"/>
      <c r="F197" s="93"/>
      <c r="G197" s="94" t="s">
        <v>209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8"/>
      <c r="T197" s="95"/>
      <c r="U197" s="95"/>
      <c r="V197" s="95"/>
      <c r="W197" s="95"/>
      <c r="X197" s="95"/>
      <c r="Y197" s="94"/>
      <c r="Z197" s="57"/>
      <c r="AA197" s="57"/>
      <c r="AB197" s="57"/>
      <c r="AC197" s="57"/>
      <c r="AD197" s="57"/>
      <c r="AE197" s="57"/>
      <c r="AF197" s="57"/>
      <c r="AG197" s="57"/>
      <c r="AH197" s="58"/>
      <c r="AI197" s="96" t="s">
        <v>2</v>
      </c>
      <c r="AJ197" s="96"/>
      <c r="AK197" s="96"/>
      <c r="AL197" s="96"/>
      <c r="AM197" s="96"/>
      <c r="AN197" s="96" t="s">
        <v>2</v>
      </c>
      <c r="AO197" s="96"/>
      <c r="AP197" s="96"/>
      <c r="AQ197" s="96"/>
      <c r="AR197" s="96"/>
      <c r="AS197" s="96" t="s">
        <v>2</v>
      </c>
      <c r="AT197" s="96"/>
      <c r="AU197" s="96"/>
      <c r="AV197" s="96"/>
      <c r="AW197" s="96"/>
      <c r="AX197" s="96" t="s">
        <v>2</v>
      </c>
      <c r="AY197" s="96"/>
      <c r="AZ197" s="96"/>
      <c r="BA197" s="96"/>
      <c r="BB197" s="96"/>
      <c r="BC197" s="96" t="s">
        <v>2</v>
      </c>
      <c r="BD197" s="96"/>
      <c r="BE197" s="96"/>
      <c r="BF197" s="96"/>
      <c r="BG197" s="96"/>
      <c r="BH197" s="96" t="s">
        <v>2</v>
      </c>
      <c r="BI197" s="96"/>
      <c r="BJ197" s="96"/>
      <c r="BK197" s="96"/>
      <c r="BL197" s="96"/>
    </row>
    <row r="198" spans="1:64" s="5" customFormat="1" ht="15" customHeight="1" x14ac:dyDescent="0.2">
      <c r="A198" s="91">
        <v>813192</v>
      </c>
      <c r="B198" s="92"/>
      <c r="C198" s="92"/>
      <c r="D198" s="92"/>
      <c r="E198" s="92"/>
      <c r="F198" s="93"/>
      <c r="G198" s="94" t="s">
        <v>185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8"/>
      <c r="T198" s="95"/>
      <c r="U198" s="95"/>
      <c r="V198" s="95"/>
      <c r="W198" s="95"/>
      <c r="X198" s="95"/>
      <c r="Y198" s="94"/>
      <c r="Z198" s="57"/>
      <c r="AA198" s="57"/>
      <c r="AB198" s="57"/>
      <c r="AC198" s="57"/>
      <c r="AD198" s="57"/>
      <c r="AE198" s="57"/>
      <c r="AF198" s="57"/>
      <c r="AG198" s="57"/>
      <c r="AH198" s="58"/>
      <c r="AI198" s="96" t="s">
        <v>2</v>
      </c>
      <c r="AJ198" s="96"/>
      <c r="AK198" s="96"/>
      <c r="AL198" s="96"/>
      <c r="AM198" s="96"/>
      <c r="AN198" s="96" t="s">
        <v>2</v>
      </c>
      <c r="AO198" s="96"/>
      <c r="AP198" s="96"/>
      <c r="AQ198" s="96"/>
      <c r="AR198" s="96"/>
      <c r="AS198" s="96" t="s">
        <v>2</v>
      </c>
      <c r="AT198" s="96"/>
      <c r="AU198" s="96"/>
      <c r="AV198" s="96"/>
      <c r="AW198" s="96"/>
      <c r="AX198" s="96" t="s">
        <v>2</v>
      </c>
      <c r="AY198" s="96"/>
      <c r="AZ198" s="96"/>
      <c r="BA198" s="96"/>
      <c r="BB198" s="96"/>
      <c r="BC198" s="96" t="s">
        <v>2</v>
      </c>
      <c r="BD198" s="96"/>
      <c r="BE198" s="96"/>
      <c r="BF198" s="96"/>
      <c r="BG198" s="96"/>
      <c r="BH198" s="96" t="s">
        <v>2</v>
      </c>
      <c r="BI198" s="96"/>
      <c r="BJ198" s="96"/>
      <c r="BK198" s="96"/>
      <c r="BL198" s="96"/>
    </row>
    <row r="199" spans="1:64" s="76" customFormat="1" ht="15" customHeight="1" x14ac:dyDescent="0.2">
      <c r="A199" s="88">
        <v>813192</v>
      </c>
      <c r="B199" s="89"/>
      <c r="C199" s="89"/>
      <c r="D199" s="89"/>
      <c r="E199" s="89"/>
      <c r="F199" s="90"/>
      <c r="G199" s="87" t="s">
        <v>206</v>
      </c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1"/>
      <c r="T199" s="13" t="s">
        <v>210</v>
      </c>
      <c r="U199" s="13"/>
      <c r="V199" s="13"/>
      <c r="W199" s="13"/>
      <c r="X199" s="13"/>
      <c r="Y199" s="87" t="s">
        <v>188</v>
      </c>
      <c r="Z199" s="70"/>
      <c r="AA199" s="70"/>
      <c r="AB199" s="70"/>
      <c r="AC199" s="70"/>
      <c r="AD199" s="70"/>
      <c r="AE199" s="70"/>
      <c r="AF199" s="70"/>
      <c r="AG199" s="70"/>
      <c r="AH199" s="71"/>
      <c r="AI199" s="97">
        <v>0</v>
      </c>
      <c r="AJ199" s="97"/>
      <c r="AK199" s="97"/>
      <c r="AL199" s="97"/>
      <c r="AM199" s="97"/>
      <c r="AN199" s="97">
        <v>0</v>
      </c>
      <c r="AO199" s="97"/>
      <c r="AP199" s="97"/>
      <c r="AQ199" s="97"/>
      <c r="AR199" s="97"/>
      <c r="AS199" s="97">
        <v>1</v>
      </c>
      <c r="AT199" s="97"/>
      <c r="AU199" s="97"/>
      <c r="AV199" s="97"/>
      <c r="AW199" s="97"/>
      <c r="AX199" s="97">
        <v>0</v>
      </c>
      <c r="AY199" s="97"/>
      <c r="AZ199" s="97"/>
      <c r="BA199" s="97"/>
      <c r="BB199" s="97"/>
      <c r="BC199" s="97">
        <v>1.4</v>
      </c>
      <c r="BD199" s="97"/>
      <c r="BE199" s="97"/>
      <c r="BF199" s="97"/>
      <c r="BG199" s="97"/>
      <c r="BH199" s="97">
        <v>0</v>
      </c>
      <c r="BI199" s="97"/>
      <c r="BJ199" s="97"/>
      <c r="BK199" s="97"/>
      <c r="BL199" s="97"/>
    </row>
    <row r="200" spans="1:64" s="5" customFormat="1" ht="15" customHeight="1" x14ac:dyDescent="0.2">
      <c r="A200" s="91">
        <v>813192</v>
      </c>
      <c r="B200" s="92"/>
      <c r="C200" s="92"/>
      <c r="D200" s="92"/>
      <c r="E200" s="92"/>
      <c r="F200" s="93"/>
      <c r="G200" s="94" t="s">
        <v>189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8"/>
      <c r="T200" s="95"/>
      <c r="U200" s="95"/>
      <c r="V200" s="95"/>
      <c r="W200" s="95"/>
      <c r="X200" s="95"/>
      <c r="Y200" s="94"/>
      <c r="Z200" s="57"/>
      <c r="AA200" s="57"/>
      <c r="AB200" s="57"/>
      <c r="AC200" s="57"/>
      <c r="AD200" s="57"/>
      <c r="AE200" s="57"/>
      <c r="AF200" s="57"/>
      <c r="AG200" s="57"/>
      <c r="AH200" s="58"/>
      <c r="AI200" s="96" t="s">
        <v>2</v>
      </c>
      <c r="AJ200" s="96"/>
      <c r="AK200" s="96"/>
      <c r="AL200" s="96"/>
      <c r="AM200" s="96"/>
      <c r="AN200" s="96" t="s">
        <v>2</v>
      </c>
      <c r="AO200" s="96"/>
      <c r="AP200" s="96"/>
      <c r="AQ200" s="96"/>
      <c r="AR200" s="96"/>
      <c r="AS200" s="96" t="s">
        <v>2</v>
      </c>
      <c r="AT200" s="96"/>
      <c r="AU200" s="96"/>
      <c r="AV200" s="96"/>
      <c r="AW200" s="96"/>
      <c r="AX200" s="96" t="s">
        <v>2</v>
      </c>
      <c r="AY200" s="96"/>
      <c r="AZ200" s="96"/>
      <c r="BA200" s="96"/>
      <c r="BB200" s="96"/>
      <c r="BC200" s="96" t="s">
        <v>2</v>
      </c>
      <c r="BD200" s="96"/>
      <c r="BE200" s="96"/>
      <c r="BF200" s="96"/>
      <c r="BG200" s="96"/>
      <c r="BH200" s="96" t="s">
        <v>2</v>
      </c>
      <c r="BI200" s="96"/>
      <c r="BJ200" s="96"/>
      <c r="BK200" s="96"/>
      <c r="BL200" s="96"/>
    </row>
    <row r="201" spans="1:64" s="76" customFormat="1" ht="15" customHeight="1" x14ac:dyDescent="0.2">
      <c r="A201" s="88">
        <v>813192</v>
      </c>
      <c r="B201" s="89"/>
      <c r="C201" s="89"/>
      <c r="D201" s="89"/>
      <c r="E201" s="89"/>
      <c r="F201" s="90"/>
      <c r="G201" s="87" t="s">
        <v>211</v>
      </c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1"/>
      <c r="T201" s="13" t="s">
        <v>212</v>
      </c>
      <c r="U201" s="13"/>
      <c r="V201" s="13"/>
      <c r="W201" s="13"/>
      <c r="X201" s="13"/>
      <c r="Y201" s="87" t="s">
        <v>188</v>
      </c>
      <c r="Z201" s="70"/>
      <c r="AA201" s="70"/>
      <c r="AB201" s="70"/>
      <c r="AC201" s="70"/>
      <c r="AD201" s="70"/>
      <c r="AE201" s="70"/>
      <c r="AF201" s="70"/>
      <c r="AG201" s="70"/>
      <c r="AH201" s="71"/>
      <c r="AI201" s="97">
        <v>0</v>
      </c>
      <c r="AJ201" s="97"/>
      <c r="AK201" s="97"/>
      <c r="AL201" s="97"/>
      <c r="AM201" s="97"/>
      <c r="AN201" s="97">
        <v>0</v>
      </c>
      <c r="AO201" s="97"/>
      <c r="AP201" s="97"/>
      <c r="AQ201" s="97"/>
      <c r="AR201" s="97"/>
      <c r="AS201" s="97">
        <v>20</v>
      </c>
      <c r="AT201" s="97"/>
      <c r="AU201" s="97"/>
      <c r="AV201" s="97"/>
      <c r="AW201" s="97"/>
      <c r="AX201" s="97">
        <v>0</v>
      </c>
      <c r="AY201" s="97"/>
      <c r="AZ201" s="97"/>
      <c r="BA201" s="97"/>
      <c r="BB201" s="97"/>
      <c r="BC201" s="97">
        <v>26</v>
      </c>
      <c r="BD201" s="97"/>
      <c r="BE201" s="97"/>
      <c r="BF201" s="97"/>
      <c r="BG201" s="97"/>
      <c r="BH201" s="97">
        <v>0</v>
      </c>
      <c r="BI201" s="97"/>
      <c r="BJ201" s="97"/>
      <c r="BK201" s="97"/>
      <c r="BL201" s="97"/>
    </row>
    <row r="202" spans="1:64" s="5" customFormat="1" ht="15" customHeight="1" x14ac:dyDescent="0.2">
      <c r="A202" s="91">
        <v>813192</v>
      </c>
      <c r="B202" s="92"/>
      <c r="C202" s="92"/>
      <c r="D202" s="92"/>
      <c r="E202" s="92"/>
      <c r="F202" s="93"/>
      <c r="G202" s="94" t="s">
        <v>193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8"/>
      <c r="T202" s="95"/>
      <c r="U202" s="95"/>
      <c r="V202" s="95"/>
      <c r="W202" s="95"/>
      <c r="X202" s="95"/>
      <c r="Y202" s="94"/>
      <c r="Z202" s="57"/>
      <c r="AA202" s="57"/>
      <c r="AB202" s="57"/>
      <c r="AC202" s="57"/>
      <c r="AD202" s="57"/>
      <c r="AE202" s="57"/>
      <c r="AF202" s="57"/>
      <c r="AG202" s="57"/>
      <c r="AH202" s="58"/>
      <c r="AI202" s="96" t="s">
        <v>2</v>
      </c>
      <c r="AJ202" s="96"/>
      <c r="AK202" s="96"/>
      <c r="AL202" s="96"/>
      <c r="AM202" s="96"/>
      <c r="AN202" s="96" t="s">
        <v>2</v>
      </c>
      <c r="AO202" s="96"/>
      <c r="AP202" s="96"/>
      <c r="AQ202" s="96"/>
      <c r="AR202" s="96"/>
      <c r="AS202" s="96" t="s">
        <v>2</v>
      </c>
      <c r="AT202" s="96"/>
      <c r="AU202" s="96"/>
      <c r="AV202" s="96"/>
      <c r="AW202" s="96"/>
      <c r="AX202" s="96" t="s">
        <v>2</v>
      </c>
      <c r="AY202" s="96"/>
      <c r="AZ202" s="96"/>
      <c r="BA202" s="96"/>
      <c r="BB202" s="96"/>
      <c r="BC202" s="96" t="s">
        <v>2</v>
      </c>
      <c r="BD202" s="96"/>
      <c r="BE202" s="96"/>
      <c r="BF202" s="96"/>
      <c r="BG202" s="96"/>
      <c r="BH202" s="96" t="s">
        <v>2</v>
      </c>
      <c r="BI202" s="96"/>
      <c r="BJ202" s="96"/>
      <c r="BK202" s="96"/>
      <c r="BL202" s="96"/>
    </row>
    <row r="203" spans="1:64" s="76" customFormat="1" ht="28.5" customHeight="1" x14ac:dyDescent="0.2">
      <c r="A203" s="88">
        <v>813192</v>
      </c>
      <c r="B203" s="89"/>
      <c r="C203" s="89"/>
      <c r="D203" s="89"/>
      <c r="E203" s="89"/>
      <c r="F203" s="90"/>
      <c r="G203" s="87" t="s">
        <v>213</v>
      </c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1"/>
      <c r="T203" s="13" t="s">
        <v>195</v>
      </c>
      <c r="U203" s="13"/>
      <c r="V203" s="13"/>
      <c r="W203" s="13"/>
      <c r="X203" s="13"/>
      <c r="Y203" s="87" t="s">
        <v>196</v>
      </c>
      <c r="Z203" s="70"/>
      <c r="AA203" s="70"/>
      <c r="AB203" s="70"/>
      <c r="AC203" s="70"/>
      <c r="AD203" s="70"/>
      <c r="AE203" s="70"/>
      <c r="AF203" s="70"/>
      <c r="AG203" s="70"/>
      <c r="AH203" s="71"/>
      <c r="AI203" s="97">
        <v>0</v>
      </c>
      <c r="AJ203" s="97"/>
      <c r="AK203" s="97"/>
      <c r="AL203" s="97"/>
      <c r="AM203" s="97"/>
      <c r="AN203" s="97">
        <v>0</v>
      </c>
      <c r="AO203" s="97"/>
      <c r="AP203" s="97"/>
      <c r="AQ203" s="97"/>
      <c r="AR203" s="97"/>
      <c r="AS203" s="97">
        <v>0.05</v>
      </c>
      <c r="AT203" s="97"/>
      <c r="AU203" s="97"/>
      <c r="AV203" s="97"/>
      <c r="AW203" s="97"/>
      <c r="AX203" s="97">
        <v>0</v>
      </c>
      <c r="AY203" s="97"/>
      <c r="AZ203" s="97"/>
      <c r="BA203" s="97"/>
      <c r="BB203" s="97"/>
      <c r="BC203" s="97">
        <v>54</v>
      </c>
      <c r="BD203" s="97"/>
      <c r="BE203" s="97"/>
      <c r="BF203" s="97"/>
      <c r="BG203" s="97"/>
      <c r="BH203" s="97">
        <v>0</v>
      </c>
      <c r="BI203" s="97"/>
      <c r="BJ203" s="97"/>
      <c r="BK203" s="97"/>
      <c r="BL203" s="97"/>
    </row>
    <row r="204" spans="1:64" s="5" customFormat="1" ht="15" customHeight="1" x14ac:dyDescent="0.2">
      <c r="A204" s="91">
        <v>813192</v>
      </c>
      <c r="B204" s="92"/>
      <c r="C204" s="92"/>
      <c r="D204" s="92"/>
      <c r="E204" s="92"/>
      <c r="F204" s="93"/>
      <c r="G204" s="94" t="s">
        <v>197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8"/>
      <c r="T204" s="95"/>
      <c r="U204" s="95"/>
      <c r="V204" s="95"/>
      <c r="W204" s="95"/>
      <c r="X204" s="95"/>
      <c r="Y204" s="94"/>
      <c r="Z204" s="57"/>
      <c r="AA204" s="57"/>
      <c r="AB204" s="57"/>
      <c r="AC204" s="57"/>
      <c r="AD204" s="57"/>
      <c r="AE204" s="57"/>
      <c r="AF204" s="57"/>
      <c r="AG204" s="57"/>
      <c r="AH204" s="58"/>
      <c r="AI204" s="96" t="s">
        <v>2</v>
      </c>
      <c r="AJ204" s="96"/>
      <c r="AK204" s="96"/>
      <c r="AL204" s="96"/>
      <c r="AM204" s="96"/>
      <c r="AN204" s="96" t="s">
        <v>2</v>
      </c>
      <c r="AO204" s="96"/>
      <c r="AP204" s="96"/>
      <c r="AQ204" s="96"/>
      <c r="AR204" s="96"/>
      <c r="AS204" s="96" t="s">
        <v>2</v>
      </c>
      <c r="AT204" s="96"/>
      <c r="AU204" s="96"/>
      <c r="AV204" s="96"/>
      <c r="AW204" s="96"/>
      <c r="AX204" s="96" t="s">
        <v>2</v>
      </c>
      <c r="AY204" s="96"/>
      <c r="AZ204" s="96"/>
      <c r="BA204" s="96"/>
      <c r="BB204" s="96"/>
      <c r="BC204" s="96" t="s">
        <v>2</v>
      </c>
      <c r="BD204" s="96"/>
      <c r="BE204" s="96"/>
      <c r="BF204" s="96"/>
      <c r="BG204" s="96"/>
      <c r="BH204" s="96" t="s">
        <v>2</v>
      </c>
      <c r="BI204" s="96"/>
      <c r="BJ204" s="96"/>
      <c r="BK204" s="96"/>
      <c r="BL204" s="96"/>
    </row>
    <row r="205" spans="1:64" s="76" customFormat="1" ht="28.5" customHeight="1" x14ac:dyDescent="0.2">
      <c r="A205" s="88">
        <v>813192</v>
      </c>
      <c r="B205" s="89"/>
      <c r="C205" s="89"/>
      <c r="D205" s="89"/>
      <c r="E205" s="89"/>
      <c r="F205" s="90"/>
      <c r="G205" s="87" t="s">
        <v>214</v>
      </c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1"/>
      <c r="T205" s="13" t="s">
        <v>199</v>
      </c>
      <c r="U205" s="13"/>
      <c r="V205" s="13"/>
      <c r="W205" s="13"/>
      <c r="X205" s="13"/>
      <c r="Y205" s="87" t="s">
        <v>196</v>
      </c>
      <c r="Z205" s="70"/>
      <c r="AA205" s="70"/>
      <c r="AB205" s="70"/>
      <c r="AC205" s="70"/>
      <c r="AD205" s="70"/>
      <c r="AE205" s="70"/>
      <c r="AF205" s="70"/>
      <c r="AG205" s="70"/>
      <c r="AH205" s="71"/>
      <c r="AI205" s="97">
        <v>0</v>
      </c>
      <c r="AJ205" s="97"/>
      <c r="AK205" s="97"/>
      <c r="AL205" s="97"/>
      <c r="AM205" s="97"/>
      <c r="AN205" s="97">
        <v>0</v>
      </c>
      <c r="AO205" s="97"/>
      <c r="AP205" s="97"/>
      <c r="AQ205" s="97"/>
      <c r="AR205" s="97"/>
      <c r="AS205" s="97">
        <v>0</v>
      </c>
      <c r="AT205" s="97"/>
      <c r="AU205" s="97"/>
      <c r="AV205" s="97"/>
      <c r="AW205" s="97"/>
      <c r="AX205" s="97">
        <v>0</v>
      </c>
      <c r="AY205" s="97"/>
      <c r="AZ205" s="97"/>
      <c r="BA205" s="97"/>
      <c r="BB205" s="97"/>
      <c r="BC205" s="97">
        <v>0</v>
      </c>
      <c r="BD205" s="97"/>
      <c r="BE205" s="97"/>
      <c r="BF205" s="97"/>
      <c r="BG205" s="97"/>
      <c r="BH205" s="97">
        <v>0</v>
      </c>
      <c r="BI205" s="97"/>
      <c r="BJ205" s="97"/>
      <c r="BK205" s="97"/>
      <c r="BL205" s="97"/>
    </row>
    <row r="206" spans="1:64" s="5" customFormat="1" ht="15" customHeight="1" x14ac:dyDescent="0.2">
      <c r="A206" s="91">
        <v>813192</v>
      </c>
      <c r="B206" s="92"/>
      <c r="C206" s="92"/>
      <c r="D206" s="92"/>
      <c r="E206" s="92"/>
      <c r="F206" s="93"/>
      <c r="G206" s="94" t="s">
        <v>215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8"/>
      <c r="T206" s="95"/>
      <c r="U206" s="95"/>
      <c r="V206" s="95"/>
      <c r="W206" s="95"/>
      <c r="X206" s="95"/>
      <c r="Y206" s="94"/>
      <c r="Z206" s="57"/>
      <c r="AA206" s="57"/>
      <c r="AB206" s="57"/>
      <c r="AC206" s="57"/>
      <c r="AD206" s="57"/>
      <c r="AE206" s="57"/>
      <c r="AF206" s="57"/>
      <c r="AG206" s="57"/>
      <c r="AH206" s="58"/>
      <c r="AI206" s="96" t="s">
        <v>2</v>
      </c>
      <c r="AJ206" s="96"/>
      <c r="AK206" s="96"/>
      <c r="AL206" s="96"/>
      <c r="AM206" s="96"/>
      <c r="AN206" s="96" t="s">
        <v>2</v>
      </c>
      <c r="AO206" s="96"/>
      <c r="AP206" s="96"/>
      <c r="AQ206" s="96"/>
      <c r="AR206" s="96"/>
      <c r="AS206" s="96" t="s">
        <v>2</v>
      </c>
      <c r="AT206" s="96"/>
      <c r="AU206" s="96"/>
      <c r="AV206" s="96"/>
      <c r="AW206" s="96"/>
      <c r="AX206" s="96" t="s">
        <v>2</v>
      </c>
      <c r="AY206" s="96"/>
      <c r="AZ206" s="96"/>
      <c r="BA206" s="96"/>
      <c r="BB206" s="96"/>
      <c r="BC206" s="96" t="s">
        <v>2</v>
      </c>
      <c r="BD206" s="96"/>
      <c r="BE206" s="96"/>
      <c r="BF206" s="96"/>
      <c r="BG206" s="96"/>
      <c r="BH206" s="96" t="s">
        <v>2</v>
      </c>
      <c r="BI206" s="96"/>
      <c r="BJ206" s="96"/>
      <c r="BK206" s="96"/>
      <c r="BL206" s="96"/>
    </row>
    <row r="207" spans="1:64" s="5" customFormat="1" ht="15" customHeight="1" x14ac:dyDescent="0.2">
      <c r="A207" s="91">
        <v>813192</v>
      </c>
      <c r="B207" s="92"/>
      <c r="C207" s="92"/>
      <c r="D207" s="92"/>
      <c r="E207" s="92"/>
      <c r="F207" s="93"/>
      <c r="G207" s="94" t="s">
        <v>185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T207" s="95"/>
      <c r="U207" s="95"/>
      <c r="V207" s="95"/>
      <c r="W207" s="95"/>
      <c r="X207" s="95"/>
      <c r="Y207" s="94"/>
      <c r="Z207" s="57"/>
      <c r="AA207" s="57"/>
      <c r="AB207" s="57"/>
      <c r="AC207" s="57"/>
      <c r="AD207" s="57"/>
      <c r="AE207" s="57"/>
      <c r="AF207" s="57"/>
      <c r="AG207" s="57"/>
      <c r="AH207" s="58"/>
      <c r="AI207" s="96" t="s">
        <v>2</v>
      </c>
      <c r="AJ207" s="96"/>
      <c r="AK207" s="96"/>
      <c r="AL207" s="96"/>
      <c r="AM207" s="96"/>
      <c r="AN207" s="96" t="s">
        <v>2</v>
      </c>
      <c r="AO207" s="96"/>
      <c r="AP207" s="96"/>
      <c r="AQ207" s="96"/>
      <c r="AR207" s="96"/>
      <c r="AS207" s="96" t="s">
        <v>2</v>
      </c>
      <c r="AT207" s="96"/>
      <c r="AU207" s="96"/>
      <c r="AV207" s="96"/>
      <c r="AW207" s="96"/>
      <c r="AX207" s="96" t="s">
        <v>2</v>
      </c>
      <c r="AY207" s="96"/>
      <c r="AZ207" s="96"/>
      <c r="BA207" s="96"/>
      <c r="BB207" s="96"/>
      <c r="BC207" s="96" t="s">
        <v>2</v>
      </c>
      <c r="BD207" s="96"/>
      <c r="BE207" s="96"/>
      <c r="BF207" s="96"/>
      <c r="BG207" s="96"/>
      <c r="BH207" s="96" t="s">
        <v>2</v>
      </c>
      <c r="BI207" s="96"/>
      <c r="BJ207" s="96"/>
      <c r="BK207" s="96"/>
      <c r="BL207" s="96"/>
    </row>
    <row r="208" spans="1:64" s="76" customFormat="1" ht="15" customHeight="1" x14ac:dyDescent="0.2">
      <c r="A208" s="88">
        <v>813192</v>
      </c>
      <c r="B208" s="89"/>
      <c r="C208" s="89"/>
      <c r="D208" s="89"/>
      <c r="E208" s="89"/>
      <c r="F208" s="90"/>
      <c r="G208" s="87" t="s">
        <v>206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1"/>
      <c r="T208" s="13" t="s">
        <v>216</v>
      </c>
      <c r="U208" s="13"/>
      <c r="V208" s="13"/>
      <c r="W208" s="13"/>
      <c r="X208" s="13"/>
      <c r="Y208" s="87" t="s">
        <v>188</v>
      </c>
      <c r="Z208" s="70"/>
      <c r="AA208" s="70"/>
      <c r="AB208" s="70"/>
      <c r="AC208" s="70"/>
      <c r="AD208" s="70"/>
      <c r="AE208" s="70"/>
      <c r="AF208" s="70"/>
      <c r="AG208" s="70"/>
      <c r="AH208" s="71"/>
      <c r="AI208" s="97">
        <v>0</v>
      </c>
      <c r="AJ208" s="97"/>
      <c r="AK208" s="97"/>
      <c r="AL208" s="97"/>
      <c r="AM208" s="97"/>
      <c r="AN208" s="97">
        <v>0</v>
      </c>
      <c r="AO208" s="97"/>
      <c r="AP208" s="97"/>
      <c r="AQ208" s="97"/>
      <c r="AR208" s="97"/>
      <c r="AS208" s="97">
        <v>60</v>
      </c>
      <c r="AT208" s="97"/>
      <c r="AU208" s="97"/>
      <c r="AV208" s="97"/>
      <c r="AW208" s="97"/>
      <c r="AX208" s="97">
        <v>0</v>
      </c>
      <c r="AY208" s="97"/>
      <c r="AZ208" s="97"/>
      <c r="BA208" s="97"/>
      <c r="BB208" s="97"/>
      <c r="BC208" s="97">
        <v>22.1</v>
      </c>
      <c r="BD208" s="97"/>
      <c r="BE208" s="97"/>
      <c r="BF208" s="97"/>
      <c r="BG208" s="97"/>
      <c r="BH208" s="97">
        <v>0</v>
      </c>
      <c r="BI208" s="97"/>
      <c r="BJ208" s="97"/>
      <c r="BK208" s="97"/>
      <c r="BL208" s="97"/>
    </row>
    <row r="209" spans="1:64" s="5" customFormat="1" ht="15" customHeight="1" x14ac:dyDescent="0.2">
      <c r="A209" s="91">
        <v>813192</v>
      </c>
      <c r="B209" s="92"/>
      <c r="C209" s="92"/>
      <c r="D209" s="92"/>
      <c r="E209" s="92"/>
      <c r="F209" s="93"/>
      <c r="G209" s="94" t="s">
        <v>189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8"/>
      <c r="T209" s="95"/>
      <c r="U209" s="95"/>
      <c r="V209" s="95"/>
      <c r="W209" s="95"/>
      <c r="X209" s="95"/>
      <c r="Y209" s="94"/>
      <c r="Z209" s="57"/>
      <c r="AA209" s="57"/>
      <c r="AB209" s="57"/>
      <c r="AC209" s="57"/>
      <c r="AD209" s="57"/>
      <c r="AE209" s="57"/>
      <c r="AF209" s="57"/>
      <c r="AG209" s="57"/>
      <c r="AH209" s="58"/>
      <c r="AI209" s="96" t="s">
        <v>2</v>
      </c>
      <c r="AJ209" s="96"/>
      <c r="AK209" s="96"/>
      <c r="AL209" s="96"/>
      <c r="AM209" s="96"/>
      <c r="AN209" s="96" t="s">
        <v>2</v>
      </c>
      <c r="AO209" s="96"/>
      <c r="AP209" s="96"/>
      <c r="AQ209" s="96"/>
      <c r="AR209" s="96"/>
      <c r="AS209" s="96" t="s">
        <v>2</v>
      </c>
      <c r="AT209" s="96"/>
      <c r="AU209" s="96"/>
      <c r="AV209" s="96"/>
      <c r="AW209" s="96"/>
      <c r="AX209" s="96" t="s">
        <v>2</v>
      </c>
      <c r="AY209" s="96"/>
      <c r="AZ209" s="96"/>
      <c r="BA209" s="96"/>
      <c r="BB209" s="96"/>
      <c r="BC209" s="96" t="s">
        <v>2</v>
      </c>
      <c r="BD209" s="96"/>
      <c r="BE209" s="96"/>
      <c r="BF209" s="96"/>
      <c r="BG209" s="96"/>
      <c r="BH209" s="96" t="s">
        <v>2</v>
      </c>
      <c r="BI209" s="96"/>
      <c r="BJ209" s="96"/>
      <c r="BK209" s="96"/>
      <c r="BL209" s="96"/>
    </row>
    <row r="210" spans="1:64" s="76" customFormat="1" ht="15" customHeight="1" x14ac:dyDescent="0.2">
      <c r="A210" s="88">
        <v>813192</v>
      </c>
      <c r="B210" s="89"/>
      <c r="C210" s="89"/>
      <c r="D210" s="89"/>
      <c r="E210" s="89"/>
      <c r="F210" s="90"/>
      <c r="G210" s="87" t="s">
        <v>217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1"/>
      <c r="T210" s="13" t="s">
        <v>212</v>
      </c>
      <c r="U210" s="13"/>
      <c r="V210" s="13"/>
      <c r="W210" s="13"/>
      <c r="X210" s="13"/>
      <c r="Y210" s="87" t="s">
        <v>188</v>
      </c>
      <c r="Z210" s="70"/>
      <c r="AA210" s="70"/>
      <c r="AB210" s="70"/>
      <c r="AC210" s="70"/>
      <c r="AD210" s="70"/>
      <c r="AE210" s="70"/>
      <c r="AF210" s="70"/>
      <c r="AG210" s="70"/>
      <c r="AH210" s="71"/>
      <c r="AI210" s="97">
        <v>0</v>
      </c>
      <c r="AJ210" s="97"/>
      <c r="AK210" s="97"/>
      <c r="AL210" s="97"/>
      <c r="AM210" s="97"/>
      <c r="AN210" s="97">
        <v>0</v>
      </c>
      <c r="AO210" s="97"/>
      <c r="AP210" s="97"/>
      <c r="AQ210" s="97"/>
      <c r="AR210" s="97"/>
      <c r="AS210" s="97">
        <v>3</v>
      </c>
      <c r="AT210" s="97"/>
      <c r="AU210" s="97"/>
      <c r="AV210" s="97"/>
      <c r="AW210" s="97"/>
      <c r="AX210" s="97">
        <v>0</v>
      </c>
      <c r="AY210" s="97"/>
      <c r="AZ210" s="97"/>
      <c r="BA210" s="97"/>
      <c r="BB210" s="97"/>
      <c r="BC210" s="97">
        <v>6</v>
      </c>
      <c r="BD210" s="97"/>
      <c r="BE210" s="97"/>
      <c r="BF210" s="97"/>
      <c r="BG210" s="97"/>
      <c r="BH210" s="97">
        <v>0</v>
      </c>
      <c r="BI210" s="97"/>
      <c r="BJ210" s="97"/>
      <c r="BK210" s="97"/>
      <c r="BL210" s="97"/>
    </row>
    <row r="211" spans="1:64" s="5" customFormat="1" ht="15" customHeight="1" x14ac:dyDescent="0.2">
      <c r="A211" s="91">
        <v>813192</v>
      </c>
      <c r="B211" s="92"/>
      <c r="C211" s="92"/>
      <c r="D211" s="92"/>
      <c r="E211" s="92"/>
      <c r="F211" s="93"/>
      <c r="G211" s="94" t="s">
        <v>193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T211" s="95"/>
      <c r="U211" s="95"/>
      <c r="V211" s="95"/>
      <c r="W211" s="95"/>
      <c r="X211" s="95"/>
      <c r="Y211" s="94"/>
      <c r="Z211" s="57"/>
      <c r="AA211" s="57"/>
      <c r="AB211" s="57"/>
      <c r="AC211" s="57"/>
      <c r="AD211" s="57"/>
      <c r="AE211" s="57"/>
      <c r="AF211" s="57"/>
      <c r="AG211" s="57"/>
      <c r="AH211" s="58"/>
      <c r="AI211" s="96" t="s">
        <v>2</v>
      </c>
      <c r="AJ211" s="96"/>
      <c r="AK211" s="96"/>
      <c r="AL211" s="96"/>
      <c r="AM211" s="96"/>
      <c r="AN211" s="96" t="s">
        <v>2</v>
      </c>
      <c r="AO211" s="96"/>
      <c r="AP211" s="96"/>
      <c r="AQ211" s="96"/>
      <c r="AR211" s="96"/>
      <c r="AS211" s="96" t="s">
        <v>2</v>
      </c>
      <c r="AT211" s="96"/>
      <c r="AU211" s="96"/>
      <c r="AV211" s="96"/>
      <c r="AW211" s="96"/>
      <c r="AX211" s="96" t="s">
        <v>2</v>
      </c>
      <c r="AY211" s="96"/>
      <c r="AZ211" s="96"/>
      <c r="BA211" s="96"/>
      <c r="BB211" s="96"/>
      <c r="BC211" s="96" t="s">
        <v>2</v>
      </c>
      <c r="BD211" s="96"/>
      <c r="BE211" s="96"/>
      <c r="BF211" s="96"/>
      <c r="BG211" s="96"/>
      <c r="BH211" s="96" t="s">
        <v>2</v>
      </c>
      <c r="BI211" s="96"/>
      <c r="BJ211" s="96"/>
      <c r="BK211" s="96"/>
      <c r="BL211" s="96"/>
    </row>
    <row r="212" spans="1:64" s="76" customFormat="1" ht="28.5" customHeight="1" x14ac:dyDescent="0.2">
      <c r="A212" s="88">
        <v>813192</v>
      </c>
      <c r="B212" s="89"/>
      <c r="C212" s="89"/>
      <c r="D212" s="89"/>
      <c r="E212" s="89"/>
      <c r="F212" s="90"/>
      <c r="G212" s="87" t="s">
        <v>218</v>
      </c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1"/>
      <c r="T212" s="13" t="s">
        <v>195</v>
      </c>
      <c r="U212" s="13"/>
      <c r="V212" s="13"/>
      <c r="W212" s="13"/>
      <c r="X212" s="13"/>
      <c r="Y212" s="87" t="s">
        <v>196</v>
      </c>
      <c r="Z212" s="70"/>
      <c r="AA212" s="70"/>
      <c r="AB212" s="70"/>
      <c r="AC212" s="70"/>
      <c r="AD212" s="70"/>
      <c r="AE212" s="70"/>
      <c r="AF212" s="70"/>
      <c r="AG212" s="70"/>
      <c r="AH212" s="71"/>
      <c r="AI212" s="97">
        <v>0</v>
      </c>
      <c r="AJ212" s="97"/>
      <c r="AK212" s="97"/>
      <c r="AL212" s="97"/>
      <c r="AM212" s="97"/>
      <c r="AN212" s="97">
        <v>0</v>
      </c>
      <c r="AO212" s="97"/>
      <c r="AP212" s="97"/>
      <c r="AQ212" s="97"/>
      <c r="AR212" s="97"/>
      <c r="AS212" s="97">
        <v>20</v>
      </c>
      <c r="AT212" s="97"/>
      <c r="AU212" s="97"/>
      <c r="AV212" s="97"/>
      <c r="AW212" s="97"/>
      <c r="AX212" s="97">
        <v>0</v>
      </c>
      <c r="AY212" s="97"/>
      <c r="AZ212" s="97"/>
      <c r="BA212" s="97"/>
      <c r="BB212" s="97"/>
      <c r="BC212" s="97">
        <v>3683</v>
      </c>
      <c r="BD212" s="97"/>
      <c r="BE212" s="97"/>
      <c r="BF212" s="97"/>
      <c r="BG212" s="97"/>
      <c r="BH212" s="97">
        <v>0</v>
      </c>
      <c r="BI212" s="97"/>
      <c r="BJ212" s="97"/>
      <c r="BK212" s="97"/>
      <c r="BL212" s="97"/>
    </row>
    <row r="213" spans="1:64" s="5" customFormat="1" ht="15" customHeight="1" x14ac:dyDescent="0.2">
      <c r="A213" s="91">
        <v>813192</v>
      </c>
      <c r="B213" s="92"/>
      <c r="C213" s="92"/>
      <c r="D213" s="92"/>
      <c r="E213" s="92"/>
      <c r="F213" s="93"/>
      <c r="G213" s="94" t="s">
        <v>197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T213" s="95"/>
      <c r="U213" s="95"/>
      <c r="V213" s="95"/>
      <c r="W213" s="95"/>
      <c r="X213" s="95"/>
      <c r="Y213" s="94"/>
      <c r="Z213" s="57"/>
      <c r="AA213" s="57"/>
      <c r="AB213" s="57"/>
      <c r="AC213" s="57"/>
      <c r="AD213" s="57"/>
      <c r="AE213" s="57"/>
      <c r="AF213" s="57"/>
      <c r="AG213" s="57"/>
      <c r="AH213" s="58"/>
      <c r="AI213" s="96" t="s">
        <v>2</v>
      </c>
      <c r="AJ213" s="96"/>
      <c r="AK213" s="96"/>
      <c r="AL213" s="96"/>
      <c r="AM213" s="96"/>
      <c r="AN213" s="96" t="s">
        <v>2</v>
      </c>
      <c r="AO213" s="96"/>
      <c r="AP213" s="96"/>
      <c r="AQ213" s="96"/>
      <c r="AR213" s="96"/>
      <c r="AS213" s="96" t="s">
        <v>2</v>
      </c>
      <c r="AT213" s="96"/>
      <c r="AU213" s="96"/>
      <c r="AV213" s="96"/>
      <c r="AW213" s="96"/>
      <c r="AX213" s="96" t="s">
        <v>2</v>
      </c>
      <c r="AY213" s="96"/>
      <c r="AZ213" s="96"/>
      <c r="BA213" s="96"/>
      <c r="BB213" s="96"/>
      <c r="BC213" s="96" t="s">
        <v>2</v>
      </c>
      <c r="BD213" s="96"/>
      <c r="BE213" s="96"/>
      <c r="BF213" s="96"/>
      <c r="BG213" s="96"/>
      <c r="BH213" s="96" t="s">
        <v>2</v>
      </c>
      <c r="BI213" s="96"/>
      <c r="BJ213" s="96"/>
      <c r="BK213" s="96"/>
      <c r="BL213" s="96"/>
    </row>
    <row r="214" spans="1:64" s="76" customFormat="1" ht="28.5" customHeight="1" x14ac:dyDescent="0.2">
      <c r="A214" s="88">
        <v>813192</v>
      </c>
      <c r="B214" s="89"/>
      <c r="C214" s="89"/>
      <c r="D214" s="89"/>
      <c r="E214" s="89"/>
      <c r="F214" s="90"/>
      <c r="G214" s="87" t="s">
        <v>219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1"/>
      <c r="T214" s="13" t="s">
        <v>199</v>
      </c>
      <c r="U214" s="13"/>
      <c r="V214" s="13"/>
      <c r="W214" s="13"/>
      <c r="X214" s="13"/>
      <c r="Y214" s="87" t="s">
        <v>196</v>
      </c>
      <c r="Z214" s="70"/>
      <c r="AA214" s="70"/>
      <c r="AB214" s="70"/>
      <c r="AC214" s="70"/>
      <c r="AD214" s="70"/>
      <c r="AE214" s="70"/>
      <c r="AF214" s="70"/>
      <c r="AG214" s="70"/>
      <c r="AH214" s="71"/>
      <c r="AI214" s="97">
        <v>0</v>
      </c>
      <c r="AJ214" s="97"/>
      <c r="AK214" s="97"/>
      <c r="AL214" s="97"/>
      <c r="AM214" s="97"/>
      <c r="AN214" s="97">
        <v>0</v>
      </c>
      <c r="AO214" s="97"/>
      <c r="AP214" s="97"/>
      <c r="AQ214" s="97"/>
      <c r="AR214" s="97"/>
      <c r="AS214" s="97">
        <v>0</v>
      </c>
      <c r="AT214" s="97"/>
      <c r="AU214" s="97"/>
      <c r="AV214" s="97"/>
      <c r="AW214" s="97"/>
      <c r="AX214" s="97">
        <v>0</v>
      </c>
      <c r="AY214" s="97"/>
      <c r="AZ214" s="97"/>
      <c r="BA214" s="97"/>
      <c r="BB214" s="97"/>
      <c r="BC214" s="97">
        <v>0</v>
      </c>
      <c r="BD214" s="97"/>
      <c r="BE214" s="97"/>
      <c r="BF214" s="97"/>
      <c r="BG214" s="97"/>
      <c r="BH214" s="97">
        <v>0</v>
      </c>
      <c r="BI214" s="97"/>
      <c r="BJ214" s="97"/>
      <c r="BK214" s="97"/>
      <c r="BL214" s="97"/>
    </row>
    <row r="215" spans="1:64" s="5" customFormat="1" ht="15" customHeight="1" x14ac:dyDescent="0.2">
      <c r="A215" s="91">
        <v>813192</v>
      </c>
      <c r="B215" s="92"/>
      <c r="C215" s="92"/>
      <c r="D215" s="92"/>
      <c r="E215" s="92"/>
      <c r="F215" s="93"/>
      <c r="G215" s="94" t="s">
        <v>220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T215" s="95"/>
      <c r="U215" s="95"/>
      <c r="V215" s="95"/>
      <c r="W215" s="95"/>
      <c r="X215" s="95"/>
      <c r="Y215" s="94"/>
      <c r="Z215" s="57"/>
      <c r="AA215" s="57"/>
      <c r="AB215" s="57"/>
      <c r="AC215" s="57"/>
      <c r="AD215" s="57"/>
      <c r="AE215" s="57"/>
      <c r="AF215" s="57"/>
      <c r="AG215" s="57"/>
      <c r="AH215" s="58"/>
      <c r="AI215" s="96" t="s">
        <v>2</v>
      </c>
      <c r="AJ215" s="96"/>
      <c r="AK215" s="96"/>
      <c r="AL215" s="96"/>
      <c r="AM215" s="96"/>
      <c r="AN215" s="96" t="s">
        <v>2</v>
      </c>
      <c r="AO215" s="96"/>
      <c r="AP215" s="96"/>
      <c r="AQ215" s="96"/>
      <c r="AR215" s="96"/>
      <c r="AS215" s="96" t="s">
        <v>2</v>
      </c>
      <c r="AT215" s="96"/>
      <c r="AU215" s="96"/>
      <c r="AV215" s="96"/>
      <c r="AW215" s="96"/>
      <c r="AX215" s="96" t="s">
        <v>2</v>
      </c>
      <c r="AY215" s="96"/>
      <c r="AZ215" s="96"/>
      <c r="BA215" s="96"/>
      <c r="BB215" s="96"/>
      <c r="BC215" s="96" t="s">
        <v>2</v>
      </c>
      <c r="BD215" s="96"/>
      <c r="BE215" s="96"/>
      <c r="BF215" s="96"/>
      <c r="BG215" s="96"/>
      <c r="BH215" s="96" t="s">
        <v>2</v>
      </c>
      <c r="BI215" s="96"/>
      <c r="BJ215" s="96"/>
      <c r="BK215" s="96"/>
      <c r="BL215" s="96"/>
    </row>
    <row r="216" spans="1:64" s="5" customFormat="1" ht="15" customHeight="1" x14ac:dyDescent="0.2">
      <c r="A216" s="91">
        <v>813192</v>
      </c>
      <c r="B216" s="92"/>
      <c r="C216" s="92"/>
      <c r="D216" s="92"/>
      <c r="E216" s="92"/>
      <c r="F216" s="93"/>
      <c r="G216" s="94" t="s">
        <v>185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8"/>
      <c r="T216" s="95"/>
      <c r="U216" s="95"/>
      <c r="V216" s="95"/>
      <c r="W216" s="95"/>
      <c r="X216" s="95"/>
      <c r="Y216" s="94"/>
      <c r="Z216" s="57"/>
      <c r="AA216" s="57"/>
      <c r="AB216" s="57"/>
      <c r="AC216" s="57"/>
      <c r="AD216" s="57"/>
      <c r="AE216" s="57"/>
      <c r="AF216" s="57"/>
      <c r="AG216" s="57"/>
      <c r="AH216" s="58"/>
      <c r="AI216" s="96" t="s">
        <v>2</v>
      </c>
      <c r="AJ216" s="96"/>
      <c r="AK216" s="96"/>
      <c r="AL216" s="96"/>
      <c r="AM216" s="96"/>
      <c r="AN216" s="96" t="s">
        <v>2</v>
      </c>
      <c r="AO216" s="96"/>
      <c r="AP216" s="96"/>
      <c r="AQ216" s="96"/>
      <c r="AR216" s="96"/>
      <c r="AS216" s="96" t="s">
        <v>2</v>
      </c>
      <c r="AT216" s="96"/>
      <c r="AU216" s="96"/>
      <c r="AV216" s="96"/>
      <c r="AW216" s="96"/>
      <c r="AX216" s="96" t="s">
        <v>2</v>
      </c>
      <c r="AY216" s="96"/>
      <c r="AZ216" s="96"/>
      <c r="BA216" s="96"/>
      <c r="BB216" s="96"/>
      <c r="BC216" s="96" t="s">
        <v>2</v>
      </c>
      <c r="BD216" s="96"/>
      <c r="BE216" s="96"/>
      <c r="BF216" s="96"/>
      <c r="BG216" s="96"/>
      <c r="BH216" s="96" t="s">
        <v>2</v>
      </c>
      <c r="BI216" s="96"/>
      <c r="BJ216" s="96"/>
      <c r="BK216" s="96"/>
      <c r="BL216" s="96"/>
    </row>
    <row r="217" spans="1:64" s="76" customFormat="1" ht="15" customHeight="1" x14ac:dyDescent="0.2">
      <c r="A217" s="88">
        <v>813192</v>
      </c>
      <c r="B217" s="89"/>
      <c r="C217" s="89"/>
      <c r="D217" s="89"/>
      <c r="E217" s="89"/>
      <c r="F217" s="90"/>
      <c r="G217" s="87" t="s">
        <v>206</v>
      </c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1"/>
      <c r="T217" s="13" t="s">
        <v>187</v>
      </c>
      <c r="U217" s="13"/>
      <c r="V217" s="13"/>
      <c r="W217" s="13"/>
      <c r="X217" s="13"/>
      <c r="Y217" s="87" t="s">
        <v>188</v>
      </c>
      <c r="Z217" s="70"/>
      <c r="AA217" s="70"/>
      <c r="AB217" s="70"/>
      <c r="AC217" s="70"/>
      <c r="AD217" s="70"/>
      <c r="AE217" s="70"/>
      <c r="AF217" s="70"/>
      <c r="AG217" s="70"/>
      <c r="AH217" s="71"/>
      <c r="AI217" s="97">
        <v>0</v>
      </c>
      <c r="AJ217" s="97"/>
      <c r="AK217" s="97"/>
      <c r="AL217" s="97"/>
      <c r="AM217" s="97"/>
      <c r="AN217" s="97">
        <v>0</v>
      </c>
      <c r="AO217" s="97"/>
      <c r="AP217" s="97"/>
      <c r="AQ217" s="97"/>
      <c r="AR217" s="97"/>
      <c r="AS217" s="97">
        <v>5</v>
      </c>
      <c r="AT217" s="97"/>
      <c r="AU217" s="97"/>
      <c r="AV217" s="97"/>
      <c r="AW217" s="97"/>
      <c r="AX217" s="97">
        <v>0</v>
      </c>
      <c r="AY217" s="97"/>
      <c r="AZ217" s="97"/>
      <c r="BA217" s="97"/>
      <c r="BB217" s="97"/>
      <c r="BC217" s="97">
        <v>5</v>
      </c>
      <c r="BD217" s="97"/>
      <c r="BE217" s="97"/>
      <c r="BF217" s="97"/>
      <c r="BG217" s="97"/>
      <c r="BH217" s="97">
        <v>0</v>
      </c>
      <c r="BI217" s="97"/>
      <c r="BJ217" s="97"/>
      <c r="BK217" s="97"/>
      <c r="BL217" s="97"/>
    </row>
    <row r="218" spans="1:64" s="5" customFormat="1" ht="15" customHeight="1" x14ac:dyDescent="0.2">
      <c r="A218" s="91">
        <v>813192</v>
      </c>
      <c r="B218" s="92"/>
      <c r="C218" s="92"/>
      <c r="D218" s="92"/>
      <c r="E218" s="92"/>
      <c r="F218" s="93"/>
      <c r="G218" s="94" t="s">
        <v>189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T218" s="95"/>
      <c r="U218" s="95"/>
      <c r="V218" s="95"/>
      <c r="W218" s="95"/>
      <c r="X218" s="95"/>
      <c r="Y218" s="94"/>
      <c r="Z218" s="57"/>
      <c r="AA218" s="57"/>
      <c r="AB218" s="57"/>
      <c r="AC218" s="57"/>
      <c r="AD218" s="57"/>
      <c r="AE218" s="57"/>
      <c r="AF218" s="57"/>
      <c r="AG218" s="57"/>
      <c r="AH218" s="58"/>
      <c r="AI218" s="96" t="s">
        <v>2</v>
      </c>
      <c r="AJ218" s="96"/>
      <c r="AK218" s="96"/>
      <c r="AL218" s="96"/>
      <c r="AM218" s="96"/>
      <c r="AN218" s="96" t="s">
        <v>2</v>
      </c>
      <c r="AO218" s="96"/>
      <c r="AP218" s="96"/>
      <c r="AQ218" s="96"/>
      <c r="AR218" s="96"/>
      <c r="AS218" s="96" t="s">
        <v>2</v>
      </c>
      <c r="AT218" s="96"/>
      <c r="AU218" s="96"/>
      <c r="AV218" s="96"/>
      <c r="AW218" s="96"/>
      <c r="AX218" s="96" t="s">
        <v>2</v>
      </c>
      <c r="AY218" s="96"/>
      <c r="AZ218" s="96"/>
      <c r="BA218" s="96"/>
      <c r="BB218" s="96"/>
      <c r="BC218" s="96" t="s">
        <v>2</v>
      </c>
      <c r="BD218" s="96"/>
      <c r="BE218" s="96"/>
      <c r="BF218" s="96"/>
      <c r="BG218" s="96"/>
      <c r="BH218" s="96" t="s">
        <v>2</v>
      </c>
      <c r="BI218" s="96"/>
      <c r="BJ218" s="96"/>
      <c r="BK218" s="96"/>
      <c r="BL218" s="96"/>
    </row>
    <row r="219" spans="1:64" s="76" customFormat="1" ht="15" customHeight="1" x14ac:dyDescent="0.2">
      <c r="A219" s="88">
        <v>813192</v>
      </c>
      <c r="B219" s="89"/>
      <c r="C219" s="89"/>
      <c r="D219" s="89"/>
      <c r="E219" s="89"/>
      <c r="F219" s="90"/>
      <c r="G219" s="87" t="s">
        <v>221</v>
      </c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1"/>
      <c r="T219" s="13" t="s">
        <v>191</v>
      </c>
      <c r="U219" s="13"/>
      <c r="V219" s="13"/>
      <c r="W219" s="13"/>
      <c r="X219" s="13"/>
      <c r="Y219" s="87" t="s">
        <v>188</v>
      </c>
      <c r="Z219" s="70"/>
      <c r="AA219" s="70"/>
      <c r="AB219" s="70"/>
      <c r="AC219" s="70"/>
      <c r="AD219" s="70"/>
      <c r="AE219" s="70"/>
      <c r="AF219" s="70"/>
      <c r="AG219" s="70"/>
      <c r="AH219" s="71"/>
      <c r="AI219" s="97">
        <v>0</v>
      </c>
      <c r="AJ219" s="97"/>
      <c r="AK219" s="97"/>
      <c r="AL219" s="97"/>
      <c r="AM219" s="97"/>
      <c r="AN219" s="97">
        <v>0</v>
      </c>
      <c r="AO219" s="97"/>
      <c r="AP219" s="97"/>
      <c r="AQ219" s="97"/>
      <c r="AR219" s="97"/>
      <c r="AS219" s="97">
        <v>3</v>
      </c>
      <c r="AT219" s="97"/>
      <c r="AU219" s="97"/>
      <c r="AV219" s="97"/>
      <c r="AW219" s="97"/>
      <c r="AX219" s="97">
        <v>0</v>
      </c>
      <c r="AY219" s="97"/>
      <c r="AZ219" s="97"/>
      <c r="BA219" s="97"/>
      <c r="BB219" s="97"/>
      <c r="BC219" s="97">
        <v>3</v>
      </c>
      <c r="BD219" s="97"/>
      <c r="BE219" s="97"/>
      <c r="BF219" s="97"/>
      <c r="BG219" s="97"/>
      <c r="BH219" s="97">
        <v>0</v>
      </c>
      <c r="BI219" s="97"/>
      <c r="BJ219" s="97"/>
      <c r="BK219" s="97"/>
      <c r="BL219" s="97"/>
    </row>
    <row r="220" spans="1:64" s="5" customFormat="1" ht="15" customHeight="1" x14ac:dyDescent="0.2">
      <c r="A220" s="91">
        <v>813192</v>
      </c>
      <c r="B220" s="92"/>
      <c r="C220" s="92"/>
      <c r="D220" s="92"/>
      <c r="E220" s="92"/>
      <c r="F220" s="93"/>
      <c r="G220" s="94" t="s">
        <v>193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T220" s="95"/>
      <c r="U220" s="95"/>
      <c r="V220" s="95"/>
      <c r="W220" s="95"/>
      <c r="X220" s="95"/>
      <c r="Y220" s="94"/>
      <c r="Z220" s="57"/>
      <c r="AA220" s="57"/>
      <c r="AB220" s="57"/>
      <c r="AC220" s="57"/>
      <c r="AD220" s="57"/>
      <c r="AE220" s="57"/>
      <c r="AF220" s="57"/>
      <c r="AG220" s="57"/>
      <c r="AH220" s="58"/>
      <c r="AI220" s="96" t="s">
        <v>2</v>
      </c>
      <c r="AJ220" s="96"/>
      <c r="AK220" s="96"/>
      <c r="AL220" s="96"/>
      <c r="AM220" s="96"/>
      <c r="AN220" s="96" t="s">
        <v>2</v>
      </c>
      <c r="AO220" s="96"/>
      <c r="AP220" s="96"/>
      <c r="AQ220" s="96"/>
      <c r="AR220" s="96"/>
      <c r="AS220" s="96" t="s">
        <v>2</v>
      </c>
      <c r="AT220" s="96"/>
      <c r="AU220" s="96"/>
      <c r="AV220" s="96"/>
      <c r="AW220" s="96"/>
      <c r="AX220" s="96" t="s">
        <v>2</v>
      </c>
      <c r="AY220" s="96"/>
      <c r="AZ220" s="96"/>
      <c r="BA220" s="96"/>
      <c r="BB220" s="96"/>
      <c r="BC220" s="96" t="s">
        <v>2</v>
      </c>
      <c r="BD220" s="96"/>
      <c r="BE220" s="96"/>
      <c r="BF220" s="96"/>
      <c r="BG220" s="96"/>
      <c r="BH220" s="96" t="s">
        <v>2</v>
      </c>
      <c r="BI220" s="96"/>
      <c r="BJ220" s="96"/>
      <c r="BK220" s="96"/>
      <c r="BL220" s="96"/>
    </row>
    <row r="221" spans="1:64" s="76" customFormat="1" ht="15" customHeight="1" x14ac:dyDescent="0.2">
      <c r="A221" s="88">
        <v>813192</v>
      </c>
      <c r="B221" s="89"/>
      <c r="C221" s="89"/>
      <c r="D221" s="89"/>
      <c r="E221" s="89"/>
      <c r="F221" s="90"/>
      <c r="G221" s="87" t="s">
        <v>222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1"/>
      <c r="T221" s="13" t="s">
        <v>195</v>
      </c>
      <c r="U221" s="13"/>
      <c r="V221" s="13"/>
      <c r="W221" s="13"/>
      <c r="X221" s="13"/>
      <c r="Y221" s="87" t="s">
        <v>196</v>
      </c>
      <c r="Z221" s="70"/>
      <c r="AA221" s="70"/>
      <c r="AB221" s="70"/>
      <c r="AC221" s="70"/>
      <c r="AD221" s="70"/>
      <c r="AE221" s="70"/>
      <c r="AF221" s="70"/>
      <c r="AG221" s="70"/>
      <c r="AH221" s="71"/>
      <c r="AI221" s="97">
        <v>0</v>
      </c>
      <c r="AJ221" s="97"/>
      <c r="AK221" s="97"/>
      <c r="AL221" s="97"/>
      <c r="AM221" s="97"/>
      <c r="AN221" s="97">
        <v>0</v>
      </c>
      <c r="AO221" s="97"/>
      <c r="AP221" s="97"/>
      <c r="AQ221" s="97"/>
      <c r="AR221" s="97"/>
      <c r="AS221" s="97">
        <v>1500</v>
      </c>
      <c r="AT221" s="97"/>
      <c r="AU221" s="97"/>
      <c r="AV221" s="97"/>
      <c r="AW221" s="97"/>
      <c r="AX221" s="97">
        <v>0</v>
      </c>
      <c r="AY221" s="97"/>
      <c r="AZ221" s="97"/>
      <c r="BA221" s="97"/>
      <c r="BB221" s="97"/>
      <c r="BC221" s="97">
        <v>1500</v>
      </c>
      <c r="BD221" s="97"/>
      <c r="BE221" s="97"/>
      <c r="BF221" s="97"/>
      <c r="BG221" s="97"/>
      <c r="BH221" s="97">
        <v>0</v>
      </c>
      <c r="BI221" s="97"/>
      <c r="BJ221" s="97"/>
      <c r="BK221" s="97"/>
      <c r="BL221" s="97"/>
    </row>
    <row r="222" spans="1:64" s="5" customFormat="1" ht="15" customHeight="1" x14ac:dyDescent="0.2">
      <c r="A222" s="91">
        <v>813192</v>
      </c>
      <c r="B222" s="92"/>
      <c r="C222" s="92"/>
      <c r="D222" s="92"/>
      <c r="E222" s="92"/>
      <c r="F222" s="93"/>
      <c r="G222" s="94" t="s">
        <v>197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8"/>
      <c r="T222" s="95"/>
      <c r="U222" s="95"/>
      <c r="V222" s="95"/>
      <c r="W222" s="95"/>
      <c r="X222" s="95"/>
      <c r="Y222" s="94"/>
      <c r="Z222" s="57"/>
      <c r="AA222" s="57"/>
      <c r="AB222" s="57"/>
      <c r="AC222" s="57"/>
      <c r="AD222" s="57"/>
      <c r="AE222" s="57"/>
      <c r="AF222" s="57"/>
      <c r="AG222" s="57"/>
      <c r="AH222" s="58"/>
      <c r="AI222" s="96" t="s">
        <v>2</v>
      </c>
      <c r="AJ222" s="96"/>
      <c r="AK222" s="96"/>
      <c r="AL222" s="96"/>
      <c r="AM222" s="96"/>
      <c r="AN222" s="96" t="s">
        <v>2</v>
      </c>
      <c r="AO222" s="96"/>
      <c r="AP222" s="96"/>
      <c r="AQ222" s="96"/>
      <c r="AR222" s="96"/>
      <c r="AS222" s="96" t="s">
        <v>2</v>
      </c>
      <c r="AT222" s="96"/>
      <c r="AU222" s="96"/>
      <c r="AV222" s="96"/>
      <c r="AW222" s="96"/>
      <c r="AX222" s="96" t="s">
        <v>2</v>
      </c>
      <c r="AY222" s="96"/>
      <c r="AZ222" s="96"/>
      <c r="BA222" s="96"/>
      <c r="BB222" s="96"/>
      <c r="BC222" s="96" t="s">
        <v>2</v>
      </c>
      <c r="BD222" s="96"/>
      <c r="BE222" s="96"/>
      <c r="BF222" s="96"/>
      <c r="BG222" s="96"/>
      <c r="BH222" s="96" t="s">
        <v>2</v>
      </c>
      <c r="BI222" s="96"/>
      <c r="BJ222" s="96"/>
      <c r="BK222" s="96"/>
      <c r="BL222" s="96"/>
    </row>
    <row r="223" spans="1:64" s="76" customFormat="1" ht="28.5" customHeight="1" x14ac:dyDescent="0.2">
      <c r="A223" s="88">
        <v>813192</v>
      </c>
      <c r="B223" s="89"/>
      <c r="C223" s="89"/>
      <c r="D223" s="89"/>
      <c r="E223" s="89"/>
      <c r="F223" s="90"/>
      <c r="G223" s="87" t="s">
        <v>204</v>
      </c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1"/>
      <c r="T223" s="13" t="s">
        <v>199</v>
      </c>
      <c r="U223" s="13"/>
      <c r="V223" s="13"/>
      <c r="W223" s="13"/>
      <c r="X223" s="13"/>
      <c r="Y223" s="87" t="s">
        <v>196</v>
      </c>
      <c r="Z223" s="70"/>
      <c r="AA223" s="70"/>
      <c r="AB223" s="70"/>
      <c r="AC223" s="70"/>
      <c r="AD223" s="70"/>
      <c r="AE223" s="70"/>
      <c r="AF223" s="70"/>
      <c r="AG223" s="70"/>
      <c r="AH223" s="71"/>
      <c r="AI223" s="97">
        <v>0</v>
      </c>
      <c r="AJ223" s="97"/>
      <c r="AK223" s="97"/>
      <c r="AL223" s="97"/>
      <c r="AM223" s="97"/>
      <c r="AN223" s="97">
        <v>0</v>
      </c>
      <c r="AO223" s="97"/>
      <c r="AP223" s="97"/>
      <c r="AQ223" s="97"/>
      <c r="AR223" s="97"/>
      <c r="AS223" s="97">
        <v>0</v>
      </c>
      <c r="AT223" s="97"/>
      <c r="AU223" s="97"/>
      <c r="AV223" s="97"/>
      <c r="AW223" s="97"/>
      <c r="AX223" s="97">
        <v>0</v>
      </c>
      <c r="AY223" s="97"/>
      <c r="AZ223" s="97"/>
      <c r="BA223" s="97"/>
      <c r="BB223" s="97"/>
      <c r="BC223" s="97">
        <v>0</v>
      </c>
      <c r="BD223" s="97"/>
      <c r="BE223" s="97"/>
      <c r="BF223" s="97"/>
      <c r="BG223" s="97"/>
      <c r="BH223" s="97">
        <v>0</v>
      </c>
      <c r="BI223" s="97"/>
      <c r="BJ223" s="97"/>
      <c r="BK223" s="97"/>
      <c r="BL223" s="97"/>
    </row>
    <row r="224" spans="1:64" s="5" customFormat="1" ht="30" customHeight="1" x14ac:dyDescent="0.2">
      <c r="A224" s="91">
        <v>813192</v>
      </c>
      <c r="B224" s="92"/>
      <c r="C224" s="92"/>
      <c r="D224" s="92"/>
      <c r="E224" s="92"/>
      <c r="F224" s="93"/>
      <c r="G224" s="94" t="s">
        <v>223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/>
      <c r="T224" s="95"/>
      <c r="U224" s="95"/>
      <c r="V224" s="95"/>
      <c r="W224" s="95"/>
      <c r="X224" s="95"/>
      <c r="Y224" s="94"/>
      <c r="Z224" s="57"/>
      <c r="AA224" s="57"/>
      <c r="AB224" s="57"/>
      <c r="AC224" s="57"/>
      <c r="AD224" s="57"/>
      <c r="AE224" s="57"/>
      <c r="AF224" s="57"/>
      <c r="AG224" s="57"/>
      <c r="AH224" s="58"/>
      <c r="AI224" s="96" t="s">
        <v>2</v>
      </c>
      <c r="AJ224" s="96"/>
      <c r="AK224" s="96"/>
      <c r="AL224" s="96"/>
      <c r="AM224" s="96"/>
      <c r="AN224" s="96" t="s">
        <v>2</v>
      </c>
      <c r="AO224" s="96"/>
      <c r="AP224" s="96"/>
      <c r="AQ224" s="96"/>
      <c r="AR224" s="96"/>
      <c r="AS224" s="96" t="s">
        <v>2</v>
      </c>
      <c r="AT224" s="96"/>
      <c r="AU224" s="96"/>
      <c r="AV224" s="96"/>
      <c r="AW224" s="96"/>
      <c r="AX224" s="96" t="s">
        <v>2</v>
      </c>
      <c r="AY224" s="96"/>
      <c r="AZ224" s="96"/>
      <c r="BA224" s="96"/>
      <c r="BB224" s="96"/>
      <c r="BC224" s="96" t="s">
        <v>2</v>
      </c>
      <c r="BD224" s="96"/>
      <c r="BE224" s="96"/>
      <c r="BF224" s="96"/>
      <c r="BG224" s="96"/>
      <c r="BH224" s="96" t="s">
        <v>2</v>
      </c>
      <c r="BI224" s="96"/>
      <c r="BJ224" s="96"/>
      <c r="BK224" s="96"/>
      <c r="BL224" s="96"/>
    </row>
    <row r="225" spans="1:64" s="5" customFormat="1" ht="15" customHeight="1" x14ac:dyDescent="0.2">
      <c r="A225" s="91">
        <v>813192</v>
      </c>
      <c r="B225" s="92"/>
      <c r="C225" s="92"/>
      <c r="D225" s="92"/>
      <c r="E225" s="92"/>
      <c r="F225" s="93"/>
      <c r="G225" s="94" t="s">
        <v>185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8"/>
      <c r="T225" s="95"/>
      <c r="U225" s="95"/>
      <c r="V225" s="95"/>
      <c r="W225" s="95"/>
      <c r="X225" s="95"/>
      <c r="Y225" s="94"/>
      <c r="Z225" s="57"/>
      <c r="AA225" s="57"/>
      <c r="AB225" s="57"/>
      <c r="AC225" s="57"/>
      <c r="AD225" s="57"/>
      <c r="AE225" s="57"/>
      <c r="AF225" s="57"/>
      <c r="AG225" s="57"/>
      <c r="AH225" s="58"/>
      <c r="AI225" s="96" t="s">
        <v>2</v>
      </c>
      <c r="AJ225" s="96"/>
      <c r="AK225" s="96"/>
      <c r="AL225" s="96"/>
      <c r="AM225" s="96"/>
      <c r="AN225" s="96" t="s">
        <v>2</v>
      </c>
      <c r="AO225" s="96"/>
      <c r="AP225" s="96"/>
      <c r="AQ225" s="96"/>
      <c r="AR225" s="96"/>
      <c r="AS225" s="96" t="s">
        <v>2</v>
      </c>
      <c r="AT225" s="96"/>
      <c r="AU225" s="96"/>
      <c r="AV225" s="96"/>
      <c r="AW225" s="96"/>
      <c r="AX225" s="96" t="s">
        <v>2</v>
      </c>
      <c r="AY225" s="96"/>
      <c r="AZ225" s="96"/>
      <c r="BA225" s="96"/>
      <c r="BB225" s="96"/>
      <c r="BC225" s="96" t="s">
        <v>2</v>
      </c>
      <c r="BD225" s="96"/>
      <c r="BE225" s="96"/>
      <c r="BF225" s="96"/>
      <c r="BG225" s="96"/>
      <c r="BH225" s="96" t="s">
        <v>2</v>
      </c>
      <c r="BI225" s="96"/>
      <c r="BJ225" s="96"/>
      <c r="BK225" s="96"/>
      <c r="BL225" s="96"/>
    </row>
    <row r="226" spans="1:64" s="76" customFormat="1" ht="15" customHeight="1" x14ac:dyDescent="0.2">
      <c r="A226" s="88">
        <v>813192</v>
      </c>
      <c r="B226" s="89"/>
      <c r="C226" s="89"/>
      <c r="D226" s="89"/>
      <c r="E226" s="89"/>
      <c r="F226" s="90"/>
      <c r="G226" s="87" t="s">
        <v>206</v>
      </c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1"/>
      <c r="T226" s="13" t="s">
        <v>210</v>
      </c>
      <c r="U226" s="13"/>
      <c r="V226" s="13"/>
      <c r="W226" s="13"/>
      <c r="X226" s="13"/>
      <c r="Y226" s="87" t="s">
        <v>188</v>
      </c>
      <c r="Z226" s="70"/>
      <c r="AA226" s="70"/>
      <c r="AB226" s="70"/>
      <c r="AC226" s="70"/>
      <c r="AD226" s="70"/>
      <c r="AE226" s="70"/>
      <c r="AF226" s="70"/>
      <c r="AG226" s="70"/>
      <c r="AH226" s="71"/>
      <c r="AI226" s="97">
        <v>0</v>
      </c>
      <c r="AJ226" s="97"/>
      <c r="AK226" s="97"/>
      <c r="AL226" s="97"/>
      <c r="AM226" s="97"/>
      <c r="AN226" s="97">
        <v>0</v>
      </c>
      <c r="AO226" s="97"/>
      <c r="AP226" s="97"/>
      <c r="AQ226" s="97"/>
      <c r="AR226" s="97"/>
      <c r="AS226" s="97">
        <v>5</v>
      </c>
      <c r="AT226" s="97"/>
      <c r="AU226" s="97"/>
      <c r="AV226" s="97"/>
      <c r="AW226" s="97"/>
      <c r="AX226" s="97">
        <v>0</v>
      </c>
      <c r="AY226" s="97"/>
      <c r="AZ226" s="97"/>
      <c r="BA226" s="97"/>
      <c r="BB226" s="97"/>
      <c r="BC226" s="97">
        <v>0</v>
      </c>
      <c r="BD226" s="97"/>
      <c r="BE226" s="97"/>
      <c r="BF226" s="97"/>
      <c r="BG226" s="97"/>
      <c r="BH226" s="97">
        <v>0</v>
      </c>
      <c r="BI226" s="97"/>
      <c r="BJ226" s="97"/>
      <c r="BK226" s="97"/>
      <c r="BL226" s="97"/>
    </row>
    <row r="227" spans="1:64" s="5" customFormat="1" ht="15" customHeight="1" x14ac:dyDescent="0.2">
      <c r="A227" s="91">
        <v>813192</v>
      </c>
      <c r="B227" s="92"/>
      <c r="C227" s="92"/>
      <c r="D227" s="92"/>
      <c r="E227" s="92"/>
      <c r="F227" s="93"/>
      <c r="G227" s="94" t="s">
        <v>189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8"/>
      <c r="T227" s="95"/>
      <c r="U227" s="95"/>
      <c r="V227" s="95"/>
      <c r="W227" s="95"/>
      <c r="X227" s="95"/>
      <c r="Y227" s="94"/>
      <c r="Z227" s="57"/>
      <c r="AA227" s="57"/>
      <c r="AB227" s="57"/>
      <c r="AC227" s="57"/>
      <c r="AD227" s="57"/>
      <c r="AE227" s="57"/>
      <c r="AF227" s="57"/>
      <c r="AG227" s="57"/>
      <c r="AH227" s="58"/>
      <c r="AI227" s="96" t="s">
        <v>2</v>
      </c>
      <c r="AJ227" s="96"/>
      <c r="AK227" s="96"/>
      <c r="AL227" s="96"/>
      <c r="AM227" s="96"/>
      <c r="AN227" s="96" t="s">
        <v>2</v>
      </c>
      <c r="AO227" s="96"/>
      <c r="AP227" s="96"/>
      <c r="AQ227" s="96"/>
      <c r="AR227" s="96"/>
      <c r="AS227" s="96" t="s">
        <v>2</v>
      </c>
      <c r="AT227" s="96"/>
      <c r="AU227" s="96"/>
      <c r="AV227" s="96"/>
      <c r="AW227" s="96"/>
      <c r="AX227" s="96" t="s">
        <v>2</v>
      </c>
      <c r="AY227" s="96"/>
      <c r="AZ227" s="96"/>
      <c r="BA227" s="96"/>
      <c r="BB227" s="96"/>
      <c r="BC227" s="96" t="s">
        <v>2</v>
      </c>
      <c r="BD227" s="96"/>
      <c r="BE227" s="96"/>
      <c r="BF227" s="96"/>
      <c r="BG227" s="96"/>
      <c r="BH227" s="96" t="s">
        <v>2</v>
      </c>
      <c r="BI227" s="96"/>
      <c r="BJ227" s="96"/>
      <c r="BK227" s="96"/>
      <c r="BL227" s="96"/>
    </row>
    <row r="228" spans="1:64" s="76" customFormat="1" ht="28.5" customHeight="1" x14ac:dyDescent="0.2">
      <c r="A228" s="88">
        <v>813192</v>
      </c>
      <c r="B228" s="89"/>
      <c r="C228" s="89"/>
      <c r="D228" s="89"/>
      <c r="E228" s="89"/>
      <c r="F228" s="90"/>
      <c r="G228" s="87" t="s">
        <v>224</v>
      </c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1"/>
      <c r="T228" s="13" t="s">
        <v>225</v>
      </c>
      <c r="U228" s="13"/>
      <c r="V228" s="13"/>
      <c r="W228" s="13"/>
      <c r="X228" s="13"/>
      <c r="Y228" s="87" t="s">
        <v>226</v>
      </c>
      <c r="Z228" s="70"/>
      <c r="AA228" s="70"/>
      <c r="AB228" s="70"/>
      <c r="AC228" s="70"/>
      <c r="AD228" s="70"/>
      <c r="AE228" s="70"/>
      <c r="AF228" s="70"/>
      <c r="AG228" s="70"/>
      <c r="AH228" s="71"/>
      <c r="AI228" s="97">
        <v>0</v>
      </c>
      <c r="AJ228" s="97"/>
      <c r="AK228" s="97"/>
      <c r="AL228" s="97"/>
      <c r="AM228" s="97"/>
      <c r="AN228" s="97">
        <v>0</v>
      </c>
      <c r="AO228" s="97"/>
      <c r="AP228" s="97"/>
      <c r="AQ228" s="97"/>
      <c r="AR228" s="97"/>
      <c r="AS228" s="97">
        <v>27</v>
      </c>
      <c r="AT228" s="97"/>
      <c r="AU228" s="97"/>
      <c r="AV228" s="97"/>
      <c r="AW228" s="97"/>
      <c r="AX228" s="97">
        <v>0</v>
      </c>
      <c r="AY228" s="97"/>
      <c r="AZ228" s="97"/>
      <c r="BA228" s="97"/>
      <c r="BB228" s="97"/>
      <c r="BC228" s="97">
        <v>0</v>
      </c>
      <c r="BD228" s="97"/>
      <c r="BE228" s="97"/>
      <c r="BF228" s="97"/>
      <c r="BG228" s="97"/>
      <c r="BH228" s="97">
        <v>0</v>
      </c>
      <c r="BI228" s="97"/>
      <c r="BJ228" s="97"/>
      <c r="BK228" s="97"/>
      <c r="BL228" s="97"/>
    </row>
    <row r="229" spans="1:64" s="5" customFormat="1" ht="15" customHeight="1" x14ac:dyDescent="0.2">
      <c r="A229" s="91">
        <v>813192</v>
      </c>
      <c r="B229" s="92"/>
      <c r="C229" s="92"/>
      <c r="D229" s="92"/>
      <c r="E229" s="92"/>
      <c r="F229" s="93"/>
      <c r="G229" s="94" t="s">
        <v>193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8"/>
      <c r="T229" s="95"/>
      <c r="U229" s="95"/>
      <c r="V229" s="95"/>
      <c r="W229" s="95"/>
      <c r="X229" s="95"/>
      <c r="Y229" s="94"/>
      <c r="Z229" s="57"/>
      <c r="AA229" s="57"/>
      <c r="AB229" s="57"/>
      <c r="AC229" s="57"/>
      <c r="AD229" s="57"/>
      <c r="AE229" s="57"/>
      <c r="AF229" s="57"/>
      <c r="AG229" s="57"/>
      <c r="AH229" s="58"/>
      <c r="AI229" s="96" t="s">
        <v>2</v>
      </c>
      <c r="AJ229" s="96"/>
      <c r="AK229" s="96"/>
      <c r="AL229" s="96"/>
      <c r="AM229" s="96"/>
      <c r="AN229" s="96" t="s">
        <v>2</v>
      </c>
      <c r="AO229" s="96"/>
      <c r="AP229" s="96"/>
      <c r="AQ229" s="96"/>
      <c r="AR229" s="96"/>
      <c r="AS229" s="96" t="s">
        <v>2</v>
      </c>
      <c r="AT229" s="96"/>
      <c r="AU229" s="96"/>
      <c r="AV229" s="96"/>
      <c r="AW229" s="96"/>
      <c r="AX229" s="96" t="s">
        <v>2</v>
      </c>
      <c r="AY229" s="96"/>
      <c r="AZ229" s="96"/>
      <c r="BA229" s="96"/>
      <c r="BB229" s="96"/>
      <c r="BC229" s="96" t="s">
        <v>2</v>
      </c>
      <c r="BD229" s="96"/>
      <c r="BE229" s="96"/>
      <c r="BF229" s="96"/>
      <c r="BG229" s="96"/>
      <c r="BH229" s="96" t="s">
        <v>2</v>
      </c>
      <c r="BI229" s="96"/>
      <c r="BJ229" s="96"/>
      <c r="BK229" s="96"/>
      <c r="BL229" s="96"/>
    </row>
    <row r="230" spans="1:64" s="76" customFormat="1" ht="15" customHeight="1" x14ac:dyDescent="0.2">
      <c r="A230" s="88">
        <v>813192</v>
      </c>
      <c r="B230" s="89"/>
      <c r="C230" s="89"/>
      <c r="D230" s="89"/>
      <c r="E230" s="89"/>
      <c r="F230" s="90"/>
      <c r="G230" s="87" t="s">
        <v>227</v>
      </c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1"/>
      <c r="T230" s="13" t="s">
        <v>195</v>
      </c>
      <c r="U230" s="13"/>
      <c r="V230" s="13"/>
      <c r="W230" s="13"/>
      <c r="X230" s="13"/>
      <c r="Y230" s="87" t="s">
        <v>196</v>
      </c>
      <c r="Z230" s="70"/>
      <c r="AA230" s="70"/>
      <c r="AB230" s="70"/>
      <c r="AC230" s="70"/>
      <c r="AD230" s="70"/>
      <c r="AE230" s="70"/>
      <c r="AF230" s="70"/>
      <c r="AG230" s="70"/>
      <c r="AH230" s="71"/>
      <c r="AI230" s="97">
        <v>0</v>
      </c>
      <c r="AJ230" s="97"/>
      <c r="AK230" s="97"/>
      <c r="AL230" s="97"/>
      <c r="AM230" s="97"/>
      <c r="AN230" s="97">
        <v>0</v>
      </c>
      <c r="AO230" s="97"/>
      <c r="AP230" s="97"/>
      <c r="AQ230" s="97"/>
      <c r="AR230" s="97"/>
      <c r="AS230" s="97">
        <v>185.19</v>
      </c>
      <c r="AT230" s="97"/>
      <c r="AU230" s="97"/>
      <c r="AV230" s="97"/>
      <c r="AW230" s="97"/>
      <c r="AX230" s="97">
        <v>0</v>
      </c>
      <c r="AY230" s="97"/>
      <c r="AZ230" s="97"/>
      <c r="BA230" s="97"/>
      <c r="BB230" s="97"/>
      <c r="BC230" s="97">
        <v>0</v>
      </c>
      <c r="BD230" s="97"/>
      <c r="BE230" s="97"/>
      <c r="BF230" s="97"/>
      <c r="BG230" s="97"/>
      <c r="BH230" s="97">
        <v>0</v>
      </c>
      <c r="BI230" s="97"/>
      <c r="BJ230" s="97"/>
      <c r="BK230" s="97"/>
      <c r="BL230" s="97"/>
    </row>
    <row r="231" spans="1:64" s="5" customFormat="1" ht="15" customHeight="1" x14ac:dyDescent="0.2">
      <c r="A231" s="91">
        <v>813192</v>
      </c>
      <c r="B231" s="92"/>
      <c r="C231" s="92"/>
      <c r="D231" s="92"/>
      <c r="E231" s="92"/>
      <c r="F231" s="93"/>
      <c r="G231" s="94" t="s">
        <v>197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8"/>
      <c r="T231" s="95"/>
      <c r="U231" s="95"/>
      <c r="V231" s="95"/>
      <c r="W231" s="95"/>
      <c r="X231" s="95"/>
      <c r="Y231" s="94"/>
      <c r="Z231" s="57"/>
      <c r="AA231" s="57"/>
      <c r="AB231" s="57"/>
      <c r="AC231" s="57"/>
      <c r="AD231" s="57"/>
      <c r="AE231" s="57"/>
      <c r="AF231" s="57"/>
      <c r="AG231" s="57"/>
      <c r="AH231" s="58"/>
      <c r="AI231" s="96" t="s">
        <v>2</v>
      </c>
      <c r="AJ231" s="96"/>
      <c r="AK231" s="96"/>
      <c r="AL231" s="96"/>
      <c r="AM231" s="96"/>
      <c r="AN231" s="96" t="s">
        <v>2</v>
      </c>
      <c r="AO231" s="96"/>
      <c r="AP231" s="96"/>
      <c r="AQ231" s="96"/>
      <c r="AR231" s="96"/>
      <c r="AS231" s="96" t="s">
        <v>2</v>
      </c>
      <c r="AT231" s="96"/>
      <c r="AU231" s="96"/>
      <c r="AV231" s="96"/>
      <c r="AW231" s="96"/>
      <c r="AX231" s="96" t="s">
        <v>2</v>
      </c>
      <c r="AY231" s="96"/>
      <c r="AZ231" s="96"/>
      <c r="BA231" s="96"/>
      <c r="BB231" s="96"/>
      <c r="BC231" s="96" t="s">
        <v>2</v>
      </c>
      <c r="BD231" s="96"/>
      <c r="BE231" s="96"/>
      <c r="BF231" s="96"/>
      <c r="BG231" s="96"/>
      <c r="BH231" s="96" t="s">
        <v>2</v>
      </c>
      <c r="BI231" s="96"/>
      <c r="BJ231" s="96"/>
      <c r="BK231" s="96"/>
      <c r="BL231" s="96"/>
    </row>
    <row r="232" spans="1:64" s="76" customFormat="1" ht="28.5" customHeight="1" x14ac:dyDescent="0.2">
      <c r="A232" s="88">
        <v>813192</v>
      </c>
      <c r="B232" s="89"/>
      <c r="C232" s="89"/>
      <c r="D232" s="89"/>
      <c r="E232" s="89"/>
      <c r="F232" s="90"/>
      <c r="G232" s="87" t="s">
        <v>228</v>
      </c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1"/>
      <c r="T232" s="13" t="s">
        <v>199</v>
      </c>
      <c r="U232" s="13"/>
      <c r="V232" s="13"/>
      <c r="W232" s="13"/>
      <c r="X232" s="13"/>
      <c r="Y232" s="87" t="s">
        <v>196</v>
      </c>
      <c r="Z232" s="70"/>
      <c r="AA232" s="70"/>
      <c r="AB232" s="70"/>
      <c r="AC232" s="70"/>
      <c r="AD232" s="70"/>
      <c r="AE232" s="70"/>
      <c r="AF232" s="70"/>
      <c r="AG232" s="70"/>
      <c r="AH232" s="71"/>
      <c r="AI232" s="97">
        <v>0</v>
      </c>
      <c r="AJ232" s="97"/>
      <c r="AK232" s="97"/>
      <c r="AL232" s="97"/>
      <c r="AM232" s="97"/>
      <c r="AN232" s="97">
        <v>0</v>
      </c>
      <c r="AO232" s="97"/>
      <c r="AP232" s="97"/>
      <c r="AQ232" s="97"/>
      <c r="AR232" s="97"/>
      <c r="AS232" s="97">
        <v>0</v>
      </c>
      <c r="AT232" s="97"/>
      <c r="AU232" s="97"/>
      <c r="AV232" s="97"/>
      <c r="AW232" s="97"/>
      <c r="AX232" s="97">
        <v>0</v>
      </c>
      <c r="AY232" s="97"/>
      <c r="AZ232" s="97"/>
      <c r="BA232" s="97"/>
      <c r="BB232" s="97"/>
      <c r="BC232" s="97">
        <v>0</v>
      </c>
      <c r="BD232" s="97"/>
      <c r="BE232" s="97"/>
      <c r="BF232" s="97"/>
      <c r="BG232" s="97"/>
      <c r="BH232" s="97">
        <v>0</v>
      </c>
      <c r="BI232" s="97"/>
      <c r="BJ232" s="97"/>
      <c r="BK232" s="97"/>
      <c r="BL232" s="97"/>
    </row>
    <row r="233" spans="1:64" s="5" customFormat="1" ht="30" customHeight="1" x14ac:dyDescent="0.2">
      <c r="A233" s="91">
        <v>813192</v>
      </c>
      <c r="B233" s="92"/>
      <c r="C233" s="92"/>
      <c r="D233" s="92"/>
      <c r="E233" s="92"/>
      <c r="F233" s="93"/>
      <c r="G233" s="94" t="s">
        <v>229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8"/>
      <c r="T233" s="95"/>
      <c r="U233" s="95"/>
      <c r="V233" s="95"/>
      <c r="W233" s="95"/>
      <c r="X233" s="95"/>
      <c r="Y233" s="94"/>
      <c r="Z233" s="57"/>
      <c r="AA233" s="57"/>
      <c r="AB233" s="57"/>
      <c r="AC233" s="57"/>
      <c r="AD233" s="57"/>
      <c r="AE233" s="57"/>
      <c r="AF233" s="57"/>
      <c r="AG233" s="57"/>
      <c r="AH233" s="58"/>
      <c r="AI233" s="96" t="s">
        <v>2</v>
      </c>
      <c r="AJ233" s="96"/>
      <c r="AK233" s="96"/>
      <c r="AL233" s="96"/>
      <c r="AM233" s="96"/>
      <c r="AN233" s="96" t="s">
        <v>2</v>
      </c>
      <c r="AO233" s="96"/>
      <c r="AP233" s="96"/>
      <c r="AQ233" s="96"/>
      <c r="AR233" s="96"/>
      <c r="AS233" s="96" t="s">
        <v>2</v>
      </c>
      <c r="AT233" s="96"/>
      <c r="AU233" s="96"/>
      <c r="AV233" s="96"/>
      <c r="AW233" s="96"/>
      <c r="AX233" s="96" t="s">
        <v>2</v>
      </c>
      <c r="AY233" s="96"/>
      <c r="AZ233" s="96"/>
      <c r="BA233" s="96"/>
      <c r="BB233" s="96"/>
      <c r="BC233" s="96" t="s">
        <v>2</v>
      </c>
      <c r="BD233" s="96"/>
      <c r="BE233" s="96"/>
      <c r="BF233" s="96"/>
      <c r="BG233" s="96"/>
      <c r="BH233" s="96" t="s">
        <v>2</v>
      </c>
      <c r="BI233" s="96"/>
      <c r="BJ233" s="96"/>
      <c r="BK233" s="96"/>
      <c r="BL233" s="96"/>
    </row>
    <row r="234" spans="1:64" s="5" customFormat="1" ht="15" customHeight="1" x14ac:dyDescent="0.2">
      <c r="A234" s="91">
        <v>813192</v>
      </c>
      <c r="B234" s="92"/>
      <c r="C234" s="92"/>
      <c r="D234" s="92"/>
      <c r="E234" s="92"/>
      <c r="F234" s="93"/>
      <c r="G234" s="94" t="s">
        <v>185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T234" s="95"/>
      <c r="U234" s="95"/>
      <c r="V234" s="95"/>
      <c r="W234" s="95"/>
      <c r="X234" s="95"/>
      <c r="Y234" s="94"/>
      <c r="Z234" s="57"/>
      <c r="AA234" s="57"/>
      <c r="AB234" s="57"/>
      <c r="AC234" s="57"/>
      <c r="AD234" s="57"/>
      <c r="AE234" s="57"/>
      <c r="AF234" s="57"/>
      <c r="AG234" s="57"/>
      <c r="AH234" s="58"/>
      <c r="AI234" s="96" t="s">
        <v>2</v>
      </c>
      <c r="AJ234" s="96"/>
      <c r="AK234" s="96"/>
      <c r="AL234" s="96"/>
      <c r="AM234" s="96"/>
      <c r="AN234" s="96" t="s">
        <v>2</v>
      </c>
      <c r="AO234" s="96"/>
      <c r="AP234" s="96"/>
      <c r="AQ234" s="96"/>
      <c r="AR234" s="96"/>
      <c r="AS234" s="96" t="s">
        <v>2</v>
      </c>
      <c r="AT234" s="96"/>
      <c r="AU234" s="96"/>
      <c r="AV234" s="96"/>
      <c r="AW234" s="96"/>
      <c r="AX234" s="96" t="s">
        <v>2</v>
      </c>
      <c r="AY234" s="96"/>
      <c r="AZ234" s="96"/>
      <c r="BA234" s="96"/>
      <c r="BB234" s="96"/>
      <c r="BC234" s="96" t="s">
        <v>2</v>
      </c>
      <c r="BD234" s="96"/>
      <c r="BE234" s="96"/>
      <c r="BF234" s="96"/>
      <c r="BG234" s="96"/>
      <c r="BH234" s="96" t="s">
        <v>2</v>
      </c>
      <c r="BI234" s="96"/>
      <c r="BJ234" s="96"/>
      <c r="BK234" s="96"/>
      <c r="BL234" s="96"/>
    </row>
    <row r="235" spans="1:64" s="76" customFormat="1" ht="15" customHeight="1" x14ac:dyDescent="0.2">
      <c r="A235" s="88">
        <v>813192</v>
      </c>
      <c r="B235" s="89"/>
      <c r="C235" s="89"/>
      <c r="D235" s="89"/>
      <c r="E235" s="89"/>
      <c r="F235" s="90"/>
      <c r="G235" s="87" t="s">
        <v>206</v>
      </c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1"/>
      <c r="T235" s="13" t="s">
        <v>195</v>
      </c>
      <c r="U235" s="13"/>
      <c r="V235" s="13"/>
      <c r="W235" s="13"/>
      <c r="X235" s="13"/>
      <c r="Y235" s="87" t="s">
        <v>188</v>
      </c>
      <c r="Z235" s="70"/>
      <c r="AA235" s="70"/>
      <c r="AB235" s="70"/>
      <c r="AC235" s="70"/>
      <c r="AD235" s="70"/>
      <c r="AE235" s="70"/>
      <c r="AF235" s="70"/>
      <c r="AG235" s="70"/>
      <c r="AH235" s="71"/>
      <c r="AI235" s="97">
        <v>0</v>
      </c>
      <c r="AJ235" s="97"/>
      <c r="AK235" s="97"/>
      <c r="AL235" s="97"/>
      <c r="AM235" s="97"/>
      <c r="AN235" s="97">
        <v>0</v>
      </c>
      <c r="AO235" s="97"/>
      <c r="AP235" s="97"/>
      <c r="AQ235" s="97"/>
      <c r="AR235" s="97"/>
      <c r="AS235" s="97">
        <v>0</v>
      </c>
      <c r="AT235" s="97"/>
      <c r="AU235" s="97"/>
      <c r="AV235" s="97"/>
      <c r="AW235" s="97"/>
      <c r="AX235" s="97">
        <v>0</v>
      </c>
      <c r="AY235" s="97"/>
      <c r="AZ235" s="97"/>
      <c r="BA235" s="97"/>
      <c r="BB235" s="97"/>
      <c r="BC235" s="97">
        <v>5</v>
      </c>
      <c r="BD235" s="97"/>
      <c r="BE235" s="97"/>
      <c r="BF235" s="97"/>
      <c r="BG235" s="97"/>
      <c r="BH235" s="97">
        <v>0</v>
      </c>
      <c r="BI235" s="97"/>
      <c r="BJ235" s="97"/>
      <c r="BK235" s="97"/>
      <c r="BL235" s="97"/>
    </row>
    <row r="236" spans="1:64" s="5" customFormat="1" ht="15" customHeight="1" x14ac:dyDescent="0.2">
      <c r="A236" s="91">
        <v>813192</v>
      </c>
      <c r="B236" s="92"/>
      <c r="C236" s="92"/>
      <c r="D236" s="92"/>
      <c r="E236" s="92"/>
      <c r="F236" s="93"/>
      <c r="G236" s="94" t="s">
        <v>189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T236" s="95"/>
      <c r="U236" s="95"/>
      <c r="V236" s="95"/>
      <c r="W236" s="95"/>
      <c r="X236" s="95"/>
      <c r="Y236" s="94"/>
      <c r="Z236" s="57"/>
      <c r="AA236" s="57"/>
      <c r="AB236" s="57"/>
      <c r="AC236" s="57"/>
      <c r="AD236" s="57"/>
      <c r="AE236" s="57"/>
      <c r="AF236" s="57"/>
      <c r="AG236" s="57"/>
      <c r="AH236" s="58"/>
      <c r="AI236" s="96" t="s">
        <v>2</v>
      </c>
      <c r="AJ236" s="96"/>
      <c r="AK236" s="96"/>
      <c r="AL236" s="96"/>
      <c r="AM236" s="96"/>
      <c r="AN236" s="96" t="s">
        <v>2</v>
      </c>
      <c r="AO236" s="96"/>
      <c r="AP236" s="96"/>
      <c r="AQ236" s="96"/>
      <c r="AR236" s="96"/>
      <c r="AS236" s="96" t="s">
        <v>2</v>
      </c>
      <c r="AT236" s="96"/>
      <c r="AU236" s="96"/>
      <c r="AV236" s="96"/>
      <c r="AW236" s="96"/>
      <c r="AX236" s="96" t="s">
        <v>2</v>
      </c>
      <c r="AY236" s="96"/>
      <c r="AZ236" s="96"/>
      <c r="BA236" s="96"/>
      <c r="BB236" s="96"/>
      <c r="BC236" s="96" t="s">
        <v>2</v>
      </c>
      <c r="BD236" s="96"/>
      <c r="BE236" s="96"/>
      <c r="BF236" s="96"/>
      <c r="BG236" s="96"/>
      <c r="BH236" s="96" t="s">
        <v>2</v>
      </c>
      <c r="BI236" s="96"/>
      <c r="BJ236" s="96"/>
      <c r="BK236" s="96"/>
      <c r="BL236" s="96"/>
    </row>
    <row r="237" spans="1:64" s="76" customFormat="1" ht="15" customHeight="1" x14ac:dyDescent="0.2">
      <c r="A237" s="88">
        <v>813192</v>
      </c>
      <c r="B237" s="89"/>
      <c r="C237" s="89"/>
      <c r="D237" s="89"/>
      <c r="E237" s="89"/>
      <c r="F237" s="90"/>
      <c r="G237" s="87" t="s">
        <v>230</v>
      </c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1"/>
      <c r="T237" s="13" t="s">
        <v>212</v>
      </c>
      <c r="U237" s="13"/>
      <c r="V237" s="13"/>
      <c r="W237" s="13"/>
      <c r="X237" s="13"/>
      <c r="Y237" s="87" t="s">
        <v>196</v>
      </c>
      <c r="Z237" s="70"/>
      <c r="AA237" s="70"/>
      <c r="AB237" s="70"/>
      <c r="AC237" s="70"/>
      <c r="AD237" s="70"/>
      <c r="AE237" s="70"/>
      <c r="AF237" s="70"/>
      <c r="AG237" s="70"/>
      <c r="AH237" s="71"/>
      <c r="AI237" s="97">
        <v>0</v>
      </c>
      <c r="AJ237" s="97"/>
      <c r="AK237" s="97"/>
      <c r="AL237" s="97"/>
      <c r="AM237" s="97"/>
      <c r="AN237" s="97">
        <v>0</v>
      </c>
      <c r="AO237" s="97"/>
      <c r="AP237" s="97"/>
      <c r="AQ237" s="97"/>
      <c r="AR237" s="97"/>
      <c r="AS237" s="97">
        <v>0</v>
      </c>
      <c r="AT237" s="97"/>
      <c r="AU237" s="97"/>
      <c r="AV237" s="97"/>
      <c r="AW237" s="97"/>
      <c r="AX237" s="97">
        <v>0</v>
      </c>
      <c r="AY237" s="97"/>
      <c r="AZ237" s="97"/>
      <c r="BA237" s="97"/>
      <c r="BB237" s="97"/>
      <c r="BC237" s="97">
        <v>6</v>
      </c>
      <c r="BD237" s="97"/>
      <c r="BE237" s="97"/>
      <c r="BF237" s="97"/>
      <c r="BG237" s="97"/>
      <c r="BH237" s="97">
        <v>0</v>
      </c>
      <c r="BI237" s="97"/>
      <c r="BJ237" s="97"/>
      <c r="BK237" s="97"/>
      <c r="BL237" s="97"/>
    </row>
    <row r="238" spans="1:64" s="5" customFormat="1" ht="15" customHeight="1" x14ac:dyDescent="0.2">
      <c r="A238" s="91">
        <v>813192</v>
      </c>
      <c r="B238" s="92"/>
      <c r="C238" s="92"/>
      <c r="D238" s="92"/>
      <c r="E238" s="92"/>
      <c r="F238" s="93"/>
      <c r="G238" s="94" t="s">
        <v>193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T238" s="95"/>
      <c r="U238" s="95"/>
      <c r="V238" s="95"/>
      <c r="W238" s="95"/>
      <c r="X238" s="95"/>
      <c r="Y238" s="94"/>
      <c r="Z238" s="57"/>
      <c r="AA238" s="57"/>
      <c r="AB238" s="57"/>
      <c r="AC238" s="57"/>
      <c r="AD238" s="57"/>
      <c r="AE238" s="57"/>
      <c r="AF238" s="57"/>
      <c r="AG238" s="57"/>
      <c r="AH238" s="58"/>
      <c r="AI238" s="96" t="s">
        <v>2</v>
      </c>
      <c r="AJ238" s="96"/>
      <c r="AK238" s="96"/>
      <c r="AL238" s="96"/>
      <c r="AM238" s="96"/>
      <c r="AN238" s="96" t="s">
        <v>2</v>
      </c>
      <c r="AO238" s="96"/>
      <c r="AP238" s="96"/>
      <c r="AQ238" s="96"/>
      <c r="AR238" s="96"/>
      <c r="AS238" s="96" t="s">
        <v>2</v>
      </c>
      <c r="AT238" s="96"/>
      <c r="AU238" s="96"/>
      <c r="AV238" s="96"/>
      <c r="AW238" s="96"/>
      <c r="AX238" s="96" t="s">
        <v>2</v>
      </c>
      <c r="AY238" s="96"/>
      <c r="AZ238" s="96"/>
      <c r="BA238" s="96"/>
      <c r="BB238" s="96"/>
      <c r="BC238" s="96" t="s">
        <v>2</v>
      </c>
      <c r="BD238" s="96"/>
      <c r="BE238" s="96"/>
      <c r="BF238" s="96"/>
      <c r="BG238" s="96"/>
      <c r="BH238" s="96" t="s">
        <v>2</v>
      </c>
      <c r="BI238" s="96"/>
      <c r="BJ238" s="96"/>
      <c r="BK238" s="96"/>
      <c r="BL238" s="96"/>
    </row>
    <row r="239" spans="1:64" s="76" customFormat="1" ht="28.5" customHeight="1" x14ac:dyDescent="0.2">
      <c r="A239" s="88">
        <v>813192</v>
      </c>
      <c r="B239" s="89"/>
      <c r="C239" s="89"/>
      <c r="D239" s="89"/>
      <c r="E239" s="89"/>
      <c r="F239" s="90"/>
      <c r="G239" s="87" t="s">
        <v>231</v>
      </c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1"/>
      <c r="T239" s="13" t="s">
        <v>195</v>
      </c>
      <c r="U239" s="13"/>
      <c r="V239" s="13"/>
      <c r="W239" s="13"/>
      <c r="X239" s="13"/>
      <c r="Y239" s="87" t="s">
        <v>196</v>
      </c>
      <c r="Z239" s="70"/>
      <c r="AA239" s="70"/>
      <c r="AB239" s="70"/>
      <c r="AC239" s="70"/>
      <c r="AD239" s="70"/>
      <c r="AE239" s="70"/>
      <c r="AF239" s="70"/>
      <c r="AG239" s="70"/>
      <c r="AH239" s="71"/>
      <c r="AI239" s="97">
        <v>0</v>
      </c>
      <c r="AJ239" s="97"/>
      <c r="AK239" s="97"/>
      <c r="AL239" s="97"/>
      <c r="AM239" s="97"/>
      <c r="AN239" s="97">
        <v>0</v>
      </c>
      <c r="AO239" s="97"/>
      <c r="AP239" s="97"/>
      <c r="AQ239" s="97"/>
      <c r="AR239" s="97"/>
      <c r="AS239" s="97">
        <v>0</v>
      </c>
      <c r="AT239" s="97"/>
      <c r="AU239" s="97"/>
      <c r="AV239" s="97"/>
      <c r="AW239" s="97"/>
      <c r="AX239" s="97">
        <v>0</v>
      </c>
      <c r="AY239" s="97"/>
      <c r="AZ239" s="97"/>
      <c r="BA239" s="97"/>
      <c r="BB239" s="97"/>
      <c r="BC239" s="97">
        <v>833</v>
      </c>
      <c r="BD239" s="97"/>
      <c r="BE239" s="97"/>
      <c r="BF239" s="97"/>
      <c r="BG239" s="97"/>
      <c r="BH239" s="97">
        <v>0</v>
      </c>
      <c r="BI239" s="97"/>
      <c r="BJ239" s="97"/>
      <c r="BK239" s="97"/>
      <c r="BL239" s="97"/>
    </row>
    <row r="240" spans="1:64" s="5" customFormat="1" ht="15" customHeight="1" x14ac:dyDescent="0.2">
      <c r="A240" s="91">
        <v>813192</v>
      </c>
      <c r="B240" s="92"/>
      <c r="C240" s="92"/>
      <c r="D240" s="92"/>
      <c r="E240" s="92"/>
      <c r="F240" s="93"/>
      <c r="G240" s="94" t="s">
        <v>197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  <c r="T240" s="95"/>
      <c r="U240" s="95"/>
      <c r="V240" s="95"/>
      <c r="W240" s="95"/>
      <c r="X240" s="95"/>
      <c r="Y240" s="94"/>
      <c r="Z240" s="57"/>
      <c r="AA240" s="57"/>
      <c r="AB240" s="57"/>
      <c r="AC240" s="57"/>
      <c r="AD240" s="57"/>
      <c r="AE240" s="57"/>
      <c r="AF240" s="57"/>
      <c r="AG240" s="57"/>
      <c r="AH240" s="58"/>
      <c r="AI240" s="96" t="s">
        <v>2</v>
      </c>
      <c r="AJ240" s="96"/>
      <c r="AK240" s="96"/>
      <c r="AL240" s="96"/>
      <c r="AM240" s="96"/>
      <c r="AN240" s="96" t="s">
        <v>2</v>
      </c>
      <c r="AO240" s="96"/>
      <c r="AP240" s="96"/>
      <c r="AQ240" s="96"/>
      <c r="AR240" s="96"/>
      <c r="AS240" s="96" t="s">
        <v>2</v>
      </c>
      <c r="AT240" s="96"/>
      <c r="AU240" s="96"/>
      <c r="AV240" s="96"/>
      <c r="AW240" s="96"/>
      <c r="AX240" s="96" t="s">
        <v>2</v>
      </c>
      <c r="AY240" s="96"/>
      <c r="AZ240" s="96"/>
      <c r="BA240" s="96"/>
      <c r="BB240" s="96"/>
      <c r="BC240" s="96" t="s">
        <v>2</v>
      </c>
      <c r="BD240" s="96"/>
      <c r="BE240" s="96"/>
      <c r="BF240" s="96"/>
      <c r="BG240" s="96"/>
      <c r="BH240" s="96" t="s">
        <v>2</v>
      </c>
      <c r="BI240" s="96"/>
      <c r="BJ240" s="96"/>
      <c r="BK240" s="96"/>
      <c r="BL240" s="96"/>
    </row>
    <row r="241" spans="1:79" s="76" customFormat="1" ht="28.5" customHeight="1" x14ac:dyDescent="0.2">
      <c r="A241" s="88">
        <v>813192</v>
      </c>
      <c r="B241" s="89"/>
      <c r="C241" s="89"/>
      <c r="D241" s="89"/>
      <c r="E241" s="89"/>
      <c r="F241" s="90"/>
      <c r="G241" s="87" t="s">
        <v>232</v>
      </c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1"/>
      <c r="T241" s="13" t="s">
        <v>199</v>
      </c>
      <c r="U241" s="13"/>
      <c r="V241" s="13"/>
      <c r="W241" s="13"/>
      <c r="X241" s="13"/>
      <c r="Y241" s="87" t="s">
        <v>196</v>
      </c>
      <c r="Z241" s="70"/>
      <c r="AA241" s="70"/>
      <c r="AB241" s="70"/>
      <c r="AC241" s="70"/>
      <c r="AD241" s="70"/>
      <c r="AE241" s="70"/>
      <c r="AF241" s="70"/>
      <c r="AG241" s="70"/>
      <c r="AH241" s="71"/>
      <c r="AI241" s="97">
        <v>0</v>
      </c>
      <c r="AJ241" s="97"/>
      <c r="AK241" s="97"/>
      <c r="AL241" s="97"/>
      <c r="AM241" s="97"/>
      <c r="AN241" s="97">
        <v>0</v>
      </c>
      <c r="AO241" s="97"/>
      <c r="AP241" s="97"/>
      <c r="AQ241" s="97"/>
      <c r="AR241" s="97"/>
      <c r="AS241" s="97">
        <v>0</v>
      </c>
      <c r="AT241" s="97"/>
      <c r="AU241" s="97"/>
      <c r="AV241" s="97"/>
      <c r="AW241" s="97"/>
      <c r="AX241" s="97">
        <v>0</v>
      </c>
      <c r="AY241" s="97"/>
      <c r="AZ241" s="97"/>
      <c r="BA241" s="97"/>
      <c r="BB241" s="97"/>
      <c r="BC241" s="97">
        <v>0</v>
      </c>
      <c r="BD241" s="97"/>
      <c r="BE241" s="97"/>
      <c r="BF241" s="97"/>
      <c r="BG241" s="97"/>
      <c r="BH241" s="97">
        <v>0</v>
      </c>
      <c r="BI241" s="97"/>
      <c r="BJ241" s="97"/>
      <c r="BK241" s="97"/>
      <c r="BL241" s="97"/>
    </row>
    <row r="243" spans="1:79" ht="14.25" customHeight="1" x14ac:dyDescent="0.2">
      <c r="A243" s="17" t="s">
        <v>282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</row>
    <row r="245" spans="1:79" ht="23.1" customHeight="1" x14ac:dyDescent="0.2">
      <c r="A245" s="13" t="s">
        <v>118</v>
      </c>
      <c r="B245" s="13"/>
      <c r="C245" s="13"/>
      <c r="D245" s="13"/>
      <c r="E245" s="13"/>
      <c r="F245" s="13"/>
      <c r="G245" s="13" t="s">
        <v>16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 t="s">
        <v>15</v>
      </c>
      <c r="U245" s="13"/>
      <c r="V245" s="13"/>
      <c r="W245" s="13"/>
      <c r="X245" s="13"/>
      <c r="Y245" s="13" t="s">
        <v>14</v>
      </c>
      <c r="Z245" s="13"/>
      <c r="AA245" s="13"/>
      <c r="AB245" s="13"/>
      <c r="AC245" s="13"/>
      <c r="AD245" s="13"/>
      <c r="AE245" s="13"/>
      <c r="AF245" s="13"/>
      <c r="AG245" s="13"/>
      <c r="AH245" s="13"/>
      <c r="AI245" s="13" t="s">
        <v>275</v>
      </c>
      <c r="AJ245" s="13"/>
      <c r="AK245" s="13"/>
      <c r="AL245" s="13"/>
      <c r="AM245" s="13"/>
      <c r="AN245" s="13"/>
      <c r="AO245" s="13"/>
      <c r="AP245" s="13"/>
      <c r="AQ245" s="13"/>
      <c r="AR245" s="13"/>
      <c r="AS245" s="13" t="s">
        <v>278</v>
      </c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79" ht="28.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 t="s">
        <v>9</v>
      </c>
      <c r="AJ246" s="13"/>
      <c r="AK246" s="13"/>
      <c r="AL246" s="13"/>
      <c r="AM246" s="13"/>
      <c r="AN246" s="13" t="s">
        <v>8</v>
      </c>
      <c r="AO246" s="13"/>
      <c r="AP246" s="13"/>
      <c r="AQ246" s="13"/>
      <c r="AR246" s="13"/>
      <c r="AS246" s="13" t="s">
        <v>9</v>
      </c>
      <c r="AT246" s="13"/>
      <c r="AU246" s="13"/>
      <c r="AV246" s="13"/>
      <c r="AW246" s="13"/>
      <c r="AX246" s="13" t="s">
        <v>8</v>
      </c>
      <c r="AY246" s="13"/>
      <c r="AZ246" s="13"/>
      <c r="BA246" s="13"/>
      <c r="BB246" s="13"/>
    </row>
    <row r="247" spans="1:79" ht="15" customHeight="1" x14ac:dyDescent="0.2">
      <c r="A247" s="13">
        <v>1</v>
      </c>
      <c r="B247" s="13"/>
      <c r="C247" s="13"/>
      <c r="D247" s="13"/>
      <c r="E247" s="13"/>
      <c r="F247" s="13"/>
      <c r="G247" s="13">
        <v>2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3</v>
      </c>
      <c r="U247" s="13"/>
      <c r="V247" s="13"/>
      <c r="W247" s="13"/>
      <c r="X247" s="13"/>
      <c r="Y247" s="13">
        <v>4</v>
      </c>
      <c r="Z247" s="13"/>
      <c r="AA247" s="13"/>
      <c r="AB247" s="13"/>
      <c r="AC247" s="13"/>
      <c r="AD247" s="13"/>
      <c r="AE247" s="13"/>
      <c r="AF247" s="13"/>
      <c r="AG247" s="13"/>
      <c r="AH247" s="13"/>
      <c r="AI247" s="13">
        <v>5</v>
      </c>
      <c r="AJ247" s="13"/>
      <c r="AK247" s="13"/>
      <c r="AL247" s="13"/>
      <c r="AM247" s="13"/>
      <c r="AN247" s="13">
        <v>6</v>
      </c>
      <c r="AO247" s="13"/>
      <c r="AP247" s="13"/>
      <c r="AQ247" s="13"/>
      <c r="AR247" s="13"/>
      <c r="AS247" s="13">
        <v>7</v>
      </c>
      <c r="AT247" s="13"/>
      <c r="AU247" s="13"/>
      <c r="AV247" s="13"/>
      <c r="AW247" s="13"/>
      <c r="AX247" s="13">
        <v>8</v>
      </c>
      <c r="AY247" s="13"/>
      <c r="AZ247" s="13"/>
      <c r="BA247" s="13"/>
      <c r="BB247" s="13"/>
    </row>
    <row r="248" spans="1:79" ht="15" hidden="1" customHeight="1" x14ac:dyDescent="0.2">
      <c r="A248" s="13" t="s">
        <v>41</v>
      </c>
      <c r="B248" s="13"/>
      <c r="C248" s="13"/>
      <c r="D248" s="13"/>
      <c r="E248" s="13"/>
      <c r="F248" s="13"/>
      <c r="G248" s="13" t="s">
        <v>82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 t="s">
        <v>95</v>
      </c>
      <c r="U248" s="13"/>
      <c r="V248" s="13"/>
      <c r="W248" s="13"/>
      <c r="X248" s="13"/>
      <c r="Y248" s="13" t="s">
        <v>96</v>
      </c>
      <c r="Z248" s="13"/>
      <c r="AA248" s="13"/>
      <c r="AB248" s="13"/>
      <c r="AC248" s="13"/>
      <c r="AD248" s="13"/>
      <c r="AE248" s="13"/>
      <c r="AF248" s="13"/>
      <c r="AG248" s="13"/>
      <c r="AH248" s="13"/>
      <c r="AI248" s="16" t="s">
        <v>161</v>
      </c>
      <c r="AJ248" s="16"/>
      <c r="AK248" s="16"/>
      <c r="AL248" s="16"/>
      <c r="AM248" s="16"/>
      <c r="AN248" s="14" t="s">
        <v>162</v>
      </c>
      <c r="AO248" s="14"/>
      <c r="AP248" s="14"/>
      <c r="AQ248" s="14"/>
      <c r="AR248" s="14"/>
      <c r="AS248" s="16" t="s">
        <v>163</v>
      </c>
      <c r="AT248" s="16"/>
      <c r="AU248" s="16"/>
      <c r="AV248" s="16"/>
      <c r="AW248" s="16"/>
      <c r="AX248" s="14" t="s">
        <v>164</v>
      </c>
      <c r="AY248" s="14"/>
      <c r="AZ248" s="14"/>
      <c r="BA248" s="14"/>
      <c r="BB248" s="14"/>
      <c r="CA248" t="s">
        <v>60</v>
      </c>
    </row>
    <row r="249" spans="1:79" s="5" customFormat="1" ht="60" customHeight="1" x14ac:dyDescent="0.2">
      <c r="A249" s="91">
        <v>813192</v>
      </c>
      <c r="B249" s="92"/>
      <c r="C249" s="92"/>
      <c r="D249" s="92"/>
      <c r="E249" s="92"/>
      <c r="F249" s="93"/>
      <c r="G249" s="94" t="s">
        <v>171</v>
      </c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6" t="s">
        <v>2</v>
      </c>
      <c r="AJ249" s="96"/>
      <c r="AK249" s="96"/>
      <c r="AL249" s="96"/>
      <c r="AM249" s="96"/>
      <c r="AN249" s="96" t="s">
        <v>2</v>
      </c>
      <c r="AO249" s="96"/>
      <c r="AP249" s="96"/>
      <c r="AQ249" s="96"/>
      <c r="AR249" s="96"/>
      <c r="AS249" s="96" t="s">
        <v>2</v>
      </c>
      <c r="AT249" s="96"/>
      <c r="AU249" s="96"/>
      <c r="AV249" s="96"/>
      <c r="AW249" s="96"/>
      <c r="AX249" s="96" t="s">
        <v>2</v>
      </c>
      <c r="AY249" s="96"/>
      <c r="AZ249" s="96"/>
      <c r="BA249" s="96"/>
      <c r="BB249" s="96"/>
      <c r="CA249" s="5" t="s">
        <v>61</v>
      </c>
    </row>
    <row r="250" spans="1:79" s="5" customFormat="1" ht="28.5" customHeight="1" x14ac:dyDescent="0.2">
      <c r="A250" s="91">
        <v>813192</v>
      </c>
      <c r="B250" s="92"/>
      <c r="C250" s="92"/>
      <c r="D250" s="92"/>
      <c r="E250" s="92"/>
      <c r="F250" s="93"/>
      <c r="G250" s="94" t="s">
        <v>184</v>
      </c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8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6" t="s">
        <v>2</v>
      </c>
      <c r="AJ250" s="96"/>
      <c r="AK250" s="96"/>
      <c r="AL250" s="96"/>
      <c r="AM250" s="96"/>
      <c r="AN250" s="96" t="s">
        <v>2</v>
      </c>
      <c r="AO250" s="96"/>
      <c r="AP250" s="96"/>
      <c r="AQ250" s="96"/>
      <c r="AR250" s="96"/>
      <c r="AS250" s="96" t="s">
        <v>2</v>
      </c>
      <c r="AT250" s="96"/>
      <c r="AU250" s="96"/>
      <c r="AV250" s="96"/>
      <c r="AW250" s="96"/>
      <c r="AX250" s="96" t="s">
        <v>2</v>
      </c>
      <c r="AY250" s="96"/>
      <c r="AZ250" s="96"/>
      <c r="BA250" s="96"/>
      <c r="BB250" s="96"/>
    </row>
    <row r="251" spans="1:79" s="5" customFormat="1" ht="14.25" x14ac:dyDescent="0.2">
      <c r="A251" s="91">
        <v>813192</v>
      </c>
      <c r="B251" s="92"/>
      <c r="C251" s="92"/>
      <c r="D251" s="92"/>
      <c r="E251" s="92"/>
      <c r="F251" s="93"/>
      <c r="G251" s="94" t="s">
        <v>185</v>
      </c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8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6" t="s">
        <v>2</v>
      </c>
      <c r="AJ251" s="96"/>
      <c r="AK251" s="96"/>
      <c r="AL251" s="96"/>
      <c r="AM251" s="96"/>
      <c r="AN251" s="96" t="s">
        <v>2</v>
      </c>
      <c r="AO251" s="96"/>
      <c r="AP251" s="96"/>
      <c r="AQ251" s="96"/>
      <c r="AR251" s="96"/>
      <c r="AS251" s="96" t="s">
        <v>2</v>
      </c>
      <c r="AT251" s="96"/>
      <c r="AU251" s="96"/>
      <c r="AV251" s="96"/>
      <c r="AW251" s="96"/>
      <c r="AX251" s="96" t="s">
        <v>2</v>
      </c>
      <c r="AY251" s="96"/>
      <c r="AZ251" s="96"/>
      <c r="BA251" s="96"/>
      <c r="BB251" s="96"/>
    </row>
    <row r="252" spans="1:79" s="76" customFormat="1" ht="15" x14ac:dyDescent="0.2">
      <c r="A252" s="88">
        <v>813192</v>
      </c>
      <c r="B252" s="89"/>
      <c r="C252" s="89"/>
      <c r="D252" s="89"/>
      <c r="E252" s="89"/>
      <c r="F252" s="90"/>
      <c r="G252" s="87" t="s">
        <v>186</v>
      </c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1"/>
      <c r="T252" s="13" t="s">
        <v>187</v>
      </c>
      <c r="U252" s="13"/>
      <c r="V252" s="13"/>
      <c r="W252" s="13"/>
      <c r="X252" s="13"/>
      <c r="Y252" s="13" t="s">
        <v>188</v>
      </c>
      <c r="Z252" s="13"/>
      <c r="AA252" s="13"/>
      <c r="AB252" s="13"/>
      <c r="AC252" s="13"/>
      <c r="AD252" s="13"/>
      <c r="AE252" s="13"/>
      <c r="AF252" s="13"/>
      <c r="AG252" s="13"/>
      <c r="AH252" s="13"/>
      <c r="AI252" s="97">
        <v>20</v>
      </c>
      <c r="AJ252" s="97"/>
      <c r="AK252" s="97"/>
      <c r="AL252" s="97"/>
      <c r="AM252" s="97"/>
      <c r="AN252" s="97">
        <v>0</v>
      </c>
      <c r="AO252" s="97"/>
      <c r="AP252" s="97"/>
      <c r="AQ252" s="97"/>
      <c r="AR252" s="97"/>
      <c r="AS252" s="97">
        <v>30</v>
      </c>
      <c r="AT252" s="97"/>
      <c r="AU252" s="97"/>
      <c r="AV252" s="97"/>
      <c r="AW252" s="97"/>
      <c r="AX252" s="97"/>
      <c r="AY252" s="97"/>
      <c r="AZ252" s="97"/>
      <c r="BA252" s="97"/>
      <c r="BB252" s="97"/>
    </row>
    <row r="253" spans="1:79" s="5" customFormat="1" ht="14.25" x14ac:dyDescent="0.2">
      <c r="A253" s="91">
        <v>813192</v>
      </c>
      <c r="B253" s="92"/>
      <c r="C253" s="92"/>
      <c r="D253" s="92"/>
      <c r="E253" s="92"/>
      <c r="F253" s="93"/>
      <c r="G253" s="94" t="s">
        <v>189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8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6" t="s">
        <v>2</v>
      </c>
      <c r="AJ253" s="96"/>
      <c r="AK253" s="96"/>
      <c r="AL253" s="96"/>
      <c r="AM253" s="96"/>
      <c r="AN253" s="96" t="s">
        <v>2</v>
      </c>
      <c r="AO253" s="96"/>
      <c r="AP253" s="96"/>
      <c r="AQ253" s="96"/>
      <c r="AR253" s="96"/>
      <c r="AS253" s="96" t="s">
        <v>2</v>
      </c>
      <c r="AT253" s="96"/>
      <c r="AU253" s="96"/>
      <c r="AV253" s="96"/>
      <c r="AW253" s="96"/>
      <c r="AX253" s="96" t="s">
        <v>2</v>
      </c>
      <c r="AY253" s="96"/>
      <c r="AZ253" s="96"/>
      <c r="BA253" s="96"/>
      <c r="BB253" s="96"/>
    </row>
    <row r="254" spans="1:79" s="76" customFormat="1" ht="28.5" customHeight="1" x14ac:dyDescent="0.2">
      <c r="A254" s="88">
        <v>813192</v>
      </c>
      <c r="B254" s="89"/>
      <c r="C254" s="89"/>
      <c r="D254" s="89"/>
      <c r="E254" s="89"/>
      <c r="F254" s="90"/>
      <c r="G254" s="87" t="s">
        <v>190</v>
      </c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1"/>
      <c r="T254" s="13" t="s">
        <v>191</v>
      </c>
      <c r="U254" s="13"/>
      <c r="V254" s="13"/>
      <c r="W254" s="13"/>
      <c r="X254" s="13"/>
      <c r="Y254" s="87" t="s">
        <v>192</v>
      </c>
      <c r="Z254" s="70"/>
      <c r="AA254" s="70"/>
      <c r="AB254" s="70"/>
      <c r="AC254" s="70"/>
      <c r="AD254" s="70"/>
      <c r="AE254" s="70"/>
      <c r="AF254" s="70"/>
      <c r="AG254" s="70"/>
      <c r="AH254" s="71"/>
      <c r="AI254" s="97">
        <v>100</v>
      </c>
      <c r="AJ254" s="97"/>
      <c r="AK254" s="97"/>
      <c r="AL254" s="97"/>
      <c r="AM254" s="97"/>
      <c r="AN254" s="97">
        <v>0</v>
      </c>
      <c r="AO254" s="97"/>
      <c r="AP254" s="97"/>
      <c r="AQ254" s="97"/>
      <c r="AR254" s="97"/>
      <c r="AS254" s="97">
        <v>100</v>
      </c>
      <c r="AT254" s="97"/>
      <c r="AU254" s="97"/>
      <c r="AV254" s="97"/>
      <c r="AW254" s="97"/>
      <c r="AX254" s="97"/>
      <c r="AY254" s="97"/>
      <c r="AZ254" s="97"/>
      <c r="BA254" s="97"/>
      <c r="BB254" s="97"/>
    </row>
    <row r="255" spans="1:79" s="5" customFormat="1" ht="14.25" x14ac:dyDescent="0.2">
      <c r="A255" s="91">
        <v>813192</v>
      </c>
      <c r="B255" s="92"/>
      <c r="C255" s="92"/>
      <c r="D255" s="92"/>
      <c r="E255" s="92"/>
      <c r="F255" s="93"/>
      <c r="G255" s="94" t="s">
        <v>193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T255" s="95"/>
      <c r="U255" s="95"/>
      <c r="V255" s="95"/>
      <c r="W255" s="95"/>
      <c r="X255" s="95"/>
      <c r="Y255" s="94"/>
      <c r="Z255" s="57"/>
      <c r="AA255" s="57"/>
      <c r="AB255" s="57"/>
      <c r="AC255" s="57"/>
      <c r="AD255" s="57"/>
      <c r="AE255" s="57"/>
      <c r="AF255" s="57"/>
      <c r="AG255" s="57"/>
      <c r="AH255" s="58"/>
      <c r="AI255" s="96" t="s">
        <v>2</v>
      </c>
      <c r="AJ255" s="96"/>
      <c r="AK255" s="96"/>
      <c r="AL255" s="96"/>
      <c r="AM255" s="96"/>
      <c r="AN255" s="96" t="s">
        <v>2</v>
      </c>
      <c r="AO255" s="96"/>
      <c r="AP255" s="96"/>
      <c r="AQ255" s="96"/>
      <c r="AR255" s="96"/>
      <c r="AS255" s="96" t="s">
        <v>2</v>
      </c>
      <c r="AT255" s="96"/>
      <c r="AU255" s="96"/>
      <c r="AV255" s="96"/>
      <c r="AW255" s="96"/>
      <c r="AX255" s="96" t="s">
        <v>2</v>
      </c>
      <c r="AY255" s="96"/>
      <c r="AZ255" s="96"/>
      <c r="BA255" s="96"/>
      <c r="BB255" s="96"/>
    </row>
    <row r="256" spans="1:79" s="76" customFormat="1" ht="28.5" customHeight="1" x14ac:dyDescent="0.2">
      <c r="A256" s="88">
        <v>813192</v>
      </c>
      <c r="B256" s="89"/>
      <c r="C256" s="89"/>
      <c r="D256" s="89"/>
      <c r="E256" s="89"/>
      <c r="F256" s="90"/>
      <c r="G256" s="87" t="s">
        <v>194</v>
      </c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1"/>
      <c r="T256" s="13" t="s">
        <v>195</v>
      </c>
      <c r="U256" s="13"/>
      <c r="V256" s="13"/>
      <c r="W256" s="13"/>
      <c r="X256" s="13"/>
      <c r="Y256" s="87" t="s">
        <v>196</v>
      </c>
      <c r="Z256" s="70"/>
      <c r="AA256" s="70"/>
      <c r="AB256" s="70"/>
      <c r="AC256" s="70"/>
      <c r="AD256" s="70"/>
      <c r="AE256" s="70"/>
      <c r="AF256" s="70"/>
      <c r="AG256" s="70"/>
      <c r="AH256" s="71"/>
      <c r="AI256" s="97">
        <v>200</v>
      </c>
      <c r="AJ256" s="97"/>
      <c r="AK256" s="97"/>
      <c r="AL256" s="97"/>
      <c r="AM256" s="97"/>
      <c r="AN256" s="97">
        <v>0</v>
      </c>
      <c r="AO256" s="97"/>
      <c r="AP256" s="97"/>
      <c r="AQ256" s="97"/>
      <c r="AR256" s="97"/>
      <c r="AS256" s="97">
        <v>300</v>
      </c>
      <c r="AT256" s="97"/>
      <c r="AU256" s="97"/>
      <c r="AV256" s="97"/>
      <c r="AW256" s="97"/>
      <c r="AX256" s="97"/>
      <c r="AY256" s="97"/>
      <c r="AZ256" s="97"/>
      <c r="BA256" s="97"/>
      <c r="BB256" s="97"/>
    </row>
    <row r="257" spans="1:54" s="5" customFormat="1" ht="14.25" x14ac:dyDescent="0.2">
      <c r="A257" s="91">
        <v>813192</v>
      </c>
      <c r="B257" s="92"/>
      <c r="C257" s="92"/>
      <c r="D257" s="92"/>
      <c r="E257" s="92"/>
      <c r="F257" s="93"/>
      <c r="G257" s="94" t="s">
        <v>197</v>
      </c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8"/>
      <c r="T257" s="95"/>
      <c r="U257" s="95"/>
      <c r="V257" s="95"/>
      <c r="W257" s="95"/>
      <c r="X257" s="95"/>
      <c r="Y257" s="94"/>
      <c r="Z257" s="57"/>
      <c r="AA257" s="57"/>
      <c r="AB257" s="57"/>
      <c r="AC257" s="57"/>
      <c r="AD257" s="57"/>
      <c r="AE257" s="57"/>
      <c r="AF257" s="57"/>
      <c r="AG257" s="57"/>
      <c r="AH257" s="58"/>
      <c r="AI257" s="96" t="s">
        <v>2</v>
      </c>
      <c r="AJ257" s="96"/>
      <c r="AK257" s="96"/>
      <c r="AL257" s="96"/>
      <c r="AM257" s="96"/>
      <c r="AN257" s="96" t="s">
        <v>2</v>
      </c>
      <c r="AO257" s="96"/>
      <c r="AP257" s="96"/>
      <c r="AQ257" s="96"/>
      <c r="AR257" s="96"/>
      <c r="AS257" s="96" t="s">
        <v>2</v>
      </c>
      <c r="AT257" s="96"/>
      <c r="AU257" s="96"/>
      <c r="AV257" s="96"/>
      <c r="AW257" s="96"/>
      <c r="AX257" s="96" t="s">
        <v>2</v>
      </c>
      <c r="AY257" s="96"/>
      <c r="AZ257" s="96"/>
      <c r="BA257" s="96"/>
      <c r="BB257" s="96"/>
    </row>
    <row r="258" spans="1:54" s="76" customFormat="1" ht="28.5" customHeight="1" x14ac:dyDescent="0.2">
      <c r="A258" s="88">
        <v>813192</v>
      </c>
      <c r="B258" s="89"/>
      <c r="C258" s="89"/>
      <c r="D258" s="89"/>
      <c r="E258" s="89"/>
      <c r="F258" s="90"/>
      <c r="G258" s="87" t="s">
        <v>198</v>
      </c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1"/>
      <c r="T258" s="13" t="s">
        <v>199</v>
      </c>
      <c r="U258" s="13"/>
      <c r="V258" s="13"/>
      <c r="W258" s="13"/>
      <c r="X258" s="13"/>
      <c r="Y258" s="87" t="s">
        <v>196</v>
      </c>
      <c r="Z258" s="70"/>
      <c r="AA258" s="70"/>
      <c r="AB258" s="70"/>
      <c r="AC258" s="70"/>
      <c r="AD258" s="70"/>
      <c r="AE258" s="70"/>
      <c r="AF258" s="70"/>
      <c r="AG258" s="70"/>
      <c r="AH258" s="71"/>
      <c r="AI258" s="97">
        <v>0</v>
      </c>
      <c r="AJ258" s="97"/>
      <c r="AK258" s="97"/>
      <c r="AL258" s="97"/>
      <c r="AM258" s="97"/>
      <c r="AN258" s="97">
        <v>0</v>
      </c>
      <c r="AO258" s="97"/>
      <c r="AP258" s="97"/>
      <c r="AQ258" s="97"/>
      <c r="AR258" s="97"/>
      <c r="AS258" s="97">
        <v>0</v>
      </c>
      <c r="AT258" s="97"/>
      <c r="AU258" s="97"/>
      <c r="AV258" s="97"/>
      <c r="AW258" s="97"/>
      <c r="AX258" s="97"/>
      <c r="AY258" s="97"/>
      <c r="AZ258" s="97"/>
      <c r="BA258" s="97"/>
      <c r="BB258" s="97"/>
    </row>
    <row r="259" spans="1:54" s="5" customFormat="1" ht="15" customHeight="1" x14ac:dyDescent="0.2">
      <c r="A259" s="91">
        <v>813192</v>
      </c>
      <c r="B259" s="92"/>
      <c r="C259" s="92"/>
      <c r="D259" s="92"/>
      <c r="E259" s="92"/>
      <c r="F259" s="93"/>
      <c r="G259" s="94" t="s">
        <v>200</v>
      </c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8"/>
      <c r="T259" s="95"/>
      <c r="U259" s="95"/>
      <c r="V259" s="95"/>
      <c r="W259" s="95"/>
      <c r="X259" s="95"/>
      <c r="Y259" s="94"/>
      <c r="Z259" s="57"/>
      <c r="AA259" s="57"/>
      <c r="AB259" s="57"/>
      <c r="AC259" s="57"/>
      <c r="AD259" s="57"/>
      <c r="AE259" s="57"/>
      <c r="AF259" s="57"/>
      <c r="AG259" s="57"/>
      <c r="AH259" s="58"/>
      <c r="AI259" s="96" t="s">
        <v>2</v>
      </c>
      <c r="AJ259" s="96"/>
      <c r="AK259" s="96"/>
      <c r="AL259" s="96"/>
      <c r="AM259" s="96"/>
      <c r="AN259" s="96" t="s">
        <v>2</v>
      </c>
      <c r="AO259" s="96"/>
      <c r="AP259" s="96"/>
      <c r="AQ259" s="96"/>
      <c r="AR259" s="96"/>
      <c r="AS259" s="96" t="s">
        <v>2</v>
      </c>
      <c r="AT259" s="96"/>
      <c r="AU259" s="96"/>
      <c r="AV259" s="96"/>
      <c r="AW259" s="96"/>
      <c r="AX259" s="96" t="s">
        <v>2</v>
      </c>
      <c r="AY259" s="96"/>
      <c r="AZ259" s="96"/>
      <c r="BA259" s="96"/>
      <c r="BB259" s="96"/>
    </row>
    <row r="260" spans="1:54" s="5" customFormat="1" ht="14.25" x14ac:dyDescent="0.2">
      <c r="A260" s="91">
        <v>813192</v>
      </c>
      <c r="B260" s="92"/>
      <c r="C260" s="92"/>
      <c r="D260" s="92"/>
      <c r="E260" s="92"/>
      <c r="F260" s="93"/>
      <c r="G260" s="94" t="s">
        <v>185</v>
      </c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8"/>
      <c r="T260" s="95"/>
      <c r="U260" s="95"/>
      <c r="V260" s="95"/>
      <c r="W260" s="95"/>
      <c r="X260" s="95"/>
      <c r="Y260" s="94"/>
      <c r="Z260" s="57"/>
      <c r="AA260" s="57"/>
      <c r="AB260" s="57"/>
      <c r="AC260" s="57"/>
      <c r="AD260" s="57"/>
      <c r="AE260" s="57"/>
      <c r="AF260" s="57"/>
      <c r="AG260" s="57"/>
      <c r="AH260" s="58"/>
      <c r="AI260" s="96" t="s">
        <v>2</v>
      </c>
      <c r="AJ260" s="96"/>
      <c r="AK260" s="96"/>
      <c r="AL260" s="96"/>
      <c r="AM260" s="96"/>
      <c r="AN260" s="96" t="s">
        <v>2</v>
      </c>
      <c r="AO260" s="96"/>
      <c r="AP260" s="96"/>
      <c r="AQ260" s="96"/>
      <c r="AR260" s="96"/>
      <c r="AS260" s="96" t="s">
        <v>2</v>
      </c>
      <c r="AT260" s="96"/>
      <c r="AU260" s="96"/>
      <c r="AV260" s="96"/>
      <c r="AW260" s="96"/>
      <c r="AX260" s="96" t="s">
        <v>2</v>
      </c>
      <c r="AY260" s="96"/>
      <c r="AZ260" s="96"/>
      <c r="BA260" s="96"/>
      <c r="BB260" s="96"/>
    </row>
    <row r="261" spans="1:54" s="76" customFormat="1" ht="14.25" customHeight="1" x14ac:dyDescent="0.2">
      <c r="A261" s="88">
        <v>813192</v>
      </c>
      <c r="B261" s="89"/>
      <c r="C261" s="89"/>
      <c r="D261" s="89"/>
      <c r="E261" s="89"/>
      <c r="F261" s="90"/>
      <c r="G261" s="87" t="s">
        <v>201</v>
      </c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1"/>
      <c r="T261" s="13" t="s">
        <v>187</v>
      </c>
      <c r="U261" s="13"/>
      <c r="V261" s="13"/>
      <c r="W261" s="13"/>
      <c r="X261" s="13"/>
      <c r="Y261" s="87" t="s">
        <v>188</v>
      </c>
      <c r="Z261" s="70"/>
      <c r="AA261" s="70"/>
      <c r="AB261" s="70"/>
      <c r="AC261" s="70"/>
      <c r="AD261" s="70"/>
      <c r="AE261" s="70"/>
      <c r="AF261" s="70"/>
      <c r="AG261" s="70"/>
      <c r="AH261" s="71"/>
      <c r="AI261" s="97">
        <v>8</v>
      </c>
      <c r="AJ261" s="97"/>
      <c r="AK261" s="97"/>
      <c r="AL261" s="97"/>
      <c r="AM261" s="97"/>
      <c r="AN261" s="97">
        <v>0</v>
      </c>
      <c r="AO261" s="97"/>
      <c r="AP261" s="97"/>
      <c r="AQ261" s="97"/>
      <c r="AR261" s="97"/>
      <c r="AS261" s="97">
        <v>10</v>
      </c>
      <c r="AT261" s="97"/>
      <c r="AU261" s="97"/>
      <c r="AV261" s="97"/>
      <c r="AW261" s="97"/>
      <c r="AX261" s="97"/>
      <c r="AY261" s="97"/>
      <c r="AZ261" s="97"/>
      <c r="BA261" s="97"/>
      <c r="BB261" s="97"/>
    </row>
    <row r="262" spans="1:54" s="5" customFormat="1" ht="14.25" x14ac:dyDescent="0.2">
      <c r="A262" s="91">
        <v>813192</v>
      </c>
      <c r="B262" s="92"/>
      <c r="C262" s="92"/>
      <c r="D262" s="92"/>
      <c r="E262" s="92"/>
      <c r="F262" s="93"/>
      <c r="G262" s="94" t="s">
        <v>189</v>
      </c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8"/>
      <c r="T262" s="95"/>
      <c r="U262" s="95"/>
      <c r="V262" s="95"/>
      <c r="W262" s="95"/>
      <c r="X262" s="95"/>
      <c r="Y262" s="94"/>
      <c r="Z262" s="57"/>
      <c r="AA262" s="57"/>
      <c r="AB262" s="57"/>
      <c r="AC262" s="57"/>
      <c r="AD262" s="57"/>
      <c r="AE262" s="57"/>
      <c r="AF262" s="57"/>
      <c r="AG262" s="57"/>
      <c r="AH262" s="58"/>
      <c r="AI262" s="96" t="s">
        <v>2</v>
      </c>
      <c r="AJ262" s="96"/>
      <c r="AK262" s="96"/>
      <c r="AL262" s="96"/>
      <c r="AM262" s="96"/>
      <c r="AN262" s="96" t="s">
        <v>2</v>
      </c>
      <c r="AO262" s="96"/>
      <c r="AP262" s="96"/>
      <c r="AQ262" s="96"/>
      <c r="AR262" s="96"/>
      <c r="AS262" s="96" t="s">
        <v>2</v>
      </c>
      <c r="AT262" s="96"/>
      <c r="AU262" s="96"/>
      <c r="AV262" s="96"/>
      <c r="AW262" s="96"/>
      <c r="AX262" s="96" t="s">
        <v>2</v>
      </c>
      <c r="AY262" s="96"/>
      <c r="AZ262" s="96"/>
      <c r="BA262" s="96"/>
      <c r="BB262" s="96"/>
    </row>
    <row r="263" spans="1:54" s="76" customFormat="1" ht="28.5" customHeight="1" x14ac:dyDescent="0.2">
      <c r="A263" s="88">
        <v>813192</v>
      </c>
      <c r="B263" s="89"/>
      <c r="C263" s="89"/>
      <c r="D263" s="89"/>
      <c r="E263" s="89"/>
      <c r="F263" s="90"/>
      <c r="G263" s="87" t="s">
        <v>202</v>
      </c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1"/>
      <c r="T263" s="13" t="s">
        <v>191</v>
      </c>
      <c r="U263" s="13"/>
      <c r="V263" s="13"/>
      <c r="W263" s="13"/>
      <c r="X263" s="13"/>
      <c r="Y263" s="87" t="s">
        <v>192</v>
      </c>
      <c r="Z263" s="70"/>
      <c r="AA263" s="70"/>
      <c r="AB263" s="70"/>
      <c r="AC263" s="70"/>
      <c r="AD263" s="70"/>
      <c r="AE263" s="70"/>
      <c r="AF263" s="70"/>
      <c r="AG263" s="70"/>
      <c r="AH263" s="71"/>
      <c r="AI263" s="97">
        <v>40</v>
      </c>
      <c r="AJ263" s="97"/>
      <c r="AK263" s="97"/>
      <c r="AL263" s="97"/>
      <c r="AM263" s="97"/>
      <c r="AN263" s="97">
        <v>0</v>
      </c>
      <c r="AO263" s="97"/>
      <c r="AP263" s="97"/>
      <c r="AQ263" s="97"/>
      <c r="AR263" s="97"/>
      <c r="AS263" s="97">
        <v>50</v>
      </c>
      <c r="AT263" s="97"/>
      <c r="AU263" s="97"/>
      <c r="AV263" s="97"/>
      <c r="AW263" s="97"/>
      <c r="AX263" s="97"/>
      <c r="AY263" s="97"/>
      <c r="AZ263" s="97"/>
      <c r="BA263" s="97"/>
      <c r="BB263" s="97"/>
    </row>
    <row r="264" spans="1:54" s="5" customFormat="1" ht="14.25" x14ac:dyDescent="0.2">
      <c r="A264" s="91">
        <v>813192</v>
      </c>
      <c r="B264" s="92"/>
      <c r="C264" s="92"/>
      <c r="D264" s="92"/>
      <c r="E264" s="92"/>
      <c r="F264" s="93"/>
      <c r="G264" s="94" t="s">
        <v>193</v>
      </c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8"/>
      <c r="T264" s="95"/>
      <c r="U264" s="95"/>
      <c r="V264" s="95"/>
      <c r="W264" s="95"/>
      <c r="X264" s="95"/>
      <c r="Y264" s="94"/>
      <c r="Z264" s="57"/>
      <c r="AA264" s="57"/>
      <c r="AB264" s="57"/>
      <c r="AC264" s="57"/>
      <c r="AD264" s="57"/>
      <c r="AE264" s="57"/>
      <c r="AF264" s="57"/>
      <c r="AG264" s="57"/>
      <c r="AH264" s="58"/>
      <c r="AI264" s="96" t="s">
        <v>2</v>
      </c>
      <c r="AJ264" s="96"/>
      <c r="AK264" s="96"/>
      <c r="AL264" s="96"/>
      <c r="AM264" s="96"/>
      <c r="AN264" s="96" t="s">
        <v>2</v>
      </c>
      <c r="AO264" s="96"/>
      <c r="AP264" s="96"/>
      <c r="AQ264" s="96"/>
      <c r="AR264" s="96"/>
      <c r="AS264" s="96" t="s">
        <v>2</v>
      </c>
      <c r="AT264" s="96"/>
      <c r="AU264" s="96"/>
      <c r="AV264" s="96"/>
      <c r="AW264" s="96"/>
      <c r="AX264" s="96" t="s">
        <v>2</v>
      </c>
      <c r="AY264" s="96"/>
      <c r="AZ264" s="96"/>
      <c r="BA264" s="96"/>
      <c r="BB264" s="96"/>
    </row>
    <row r="265" spans="1:54" s="76" customFormat="1" ht="28.5" customHeight="1" x14ac:dyDescent="0.2">
      <c r="A265" s="88">
        <v>813192</v>
      </c>
      <c r="B265" s="89"/>
      <c r="C265" s="89"/>
      <c r="D265" s="89"/>
      <c r="E265" s="89"/>
      <c r="F265" s="90"/>
      <c r="G265" s="87" t="s">
        <v>203</v>
      </c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1"/>
      <c r="T265" s="13" t="s">
        <v>195</v>
      </c>
      <c r="U265" s="13"/>
      <c r="V265" s="13"/>
      <c r="W265" s="13"/>
      <c r="X265" s="13"/>
      <c r="Y265" s="87" t="s">
        <v>196</v>
      </c>
      <c r="Z265" s="70"/>
      <c r="AA265" s="70"/>
      <c r="AB265" s="70"/>
      <c r="AC265" s="70"/>
      <c r="AD265" s="70"/>
      <c r="AE265" s="70"/>
      <c r="AF265" s="70"/>
      <c r="AG265" s="70"/>
      <c r="AH265" s="71"/>
      <c r="AI265" s="97">
        <v>200</v>
      </c>
      <c r="AJ265" s="97"/>
      <c r="AK265" s="97"/>
      <c r="AL265" s="97"/>
      <c r="AM265" s="97"/>
      <c r="AN265" s="97">
        <v>0</v>
      </c>
      <c r="AO265" s="97"/>
      <c r="AP265" s="97"/>
      <c r="AQ265" s="97"/>
      <c r="AR265" s="97"/>
      <c r="AS265" s="97">
        <v>200</v>
      </c>
      <c r="AT265" s="97"/>
      <c r="AU265" s="97"/>
      <c r="AV265" s="97"/>
      <c r="AW265" s="97"/>
      <c r="AX265" s="97"/>
      <c r="AY265" s="97"/>
      <c r="AZ265" s="97"/>
      <c r="BA265" s="97"/>
      <c r="BB265" s="97"/>
    </row>
    <row r="266" spans="1:54" s="5" customFormat="1" ht="14.25" x14ac:dyDescent="0.2">
      <c r="A266" s="91">
        <v>813192</v>
      </c>
      <c r="B266" s="92"/>
      <c r="C266" s="92"/>
      <c r="D266" s="92"/>
      <c r="E266" s="92"/>
      <c r="F266" s="93"/>
      <c r="G266" s="94" t="s">
        <v>197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8"/>
      <c r="T266" s="95"/>
      <c r="U266" s="95"/>
      <c r="V266" s="95"/>
      <c r="W266" s="95"/>
      <c r="X266" s="95"/>
      <c r="Y266" s="94"/>
      <c r="Z266" s="57"/>
      <c r="AA266" s="57"/>
      <c r="AB266" s="57"/>
      <c r="AC266" s="57"/>
      <c r="AD266" s="57"/>
      <c r="AE266" s="57"/>
      <c r="AF266" s="57"/>
      <c r="AG266" s="57"/>
      <c r="AH266" s="58"/>
      <c r="AI266" s="96" t="s">
        <v>2</v>
      </c>
      <c r="AJ266" s="96"/>
      <c r="AK266" s="96"/>
      <c r="AL266" s="96"/>
      <c r="AM266" s="96"/>
      <c r="AN266" s="96" t="s">
        <v>2</v>
      </c>
      <c r="AO266" s="96"/>
      <c r="AP266" s="96"/>
      <c r="AQ266" s="96"/>
      <c r="AR266" s="96"/>
      <c r="AS266" s="96" t="s">
        <v>2</v>
      </c>
      <c r="AT266" s="96"/>
      <c r="AU266" s="96"/>
      <c r="AV266" s="96"/>
      <c r="AW266" s="96"/>
      <c r="AX266" s="96" t="s">
        <v>2</v>
      </c>
      <c r="AY266" s="96"/>
      <c r="AZ266" s="96"/>
      <c r="BA266" s="96"/>
      <c r="BB266" s="96"/>
    </row>
    <row r="267" spans="1:54" s="76" customFormat="1" ht="28.5" customHeight="1" x14ac:dyDescent="0.2">
      <c r="A267" s="88">
        <v>813192</v>
      </c>
      <c r="B267" s="89"/>
      <c r="C267" s="89"/>
      <c r="D267" s="89"/>
      <c r="E267" s="89"/>
      <c r="F267" s="90"/>
      <c r="G267" s="87" t="s">
        <v>204</v>
      </c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1"/>
      <c r="T267" s="13" t="s">
        <v>199</v>
      </c>
      <c r="U267" s="13"/>
      <c r="V267" s="13"/>
      <c r="W267" s="13"/>
      <c r="X267" s="13"/>
      <c r="Y267" s="87" t="s">
        <v>196</v>
      </c>
      <c r="Z267" s="70"/>
      <c r="AA267" s="70"/>
      <c r="AB267" s="70"/>
      <c r="AC267" s="70"/>
      <c r="AD267" s="70"/>
      <c r="AE267" s="70"/>
      <c r="AF267" s="70"/>
      <c r="AG267" s="70"/>
      <c r="AH267" s="71"/>
      <c r="AI267" s="97">
        <v>0</v>
      </c>
      <c r="AJ267" s="97"/>
      <c r="AK267" s="97"/>
      <c r="AL267" s="97"/>
      <c r="AM267" s="97"/>
      <c r="AN267" s="97">
        <v>0</v>
      </c>
      <c r="AO267" s="97"/>
      <c r="AP267" s="97"/>
      <c r="AQ267" s="97"/>
      <c r="AR267" s="97"/>
      <c r="AS267" s="97">
        <v>0</v>
      </c>
      <c r="AT267" s="97"/>
      <c r="AU267" s="97"/>
      <c r="AV267" s="97"/>
      <c r="AW267" s="97"/>
      <c r="AX267" s="97"/>
      <c r="AY267" s="97"/>
      <c r="AZ267" s="97"/>
      <c r="BA267" s="97"/>
      <c r="BB267" s="97"/>
    </row>
    <row r="268" spans="1:54" s="5" customFormat="1" ht="30" customHeight="1" x14ac:dyDescent="0.2">
      <c r="A268" s="91">
        <v>813192</v>
      </c>
      <c r="B268" s="92"/>
      <c r="C268" s="92"/>
      <c r="D268" s="92"/>
      <c r="E268" s="92"/>
      <c r="F268" s="93"/>
      <c r="G268" s="94" t="s">
        <v>205</v>
      </c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8"/>
      <c r="T268" s="95"/>
      <c r="U268" s="95"/>
      <c r="V268" s="95"/>
      <c r="W268" s="95"/>
      <c r="X268" s="95"/>
      <c r="Y268" s="94"/>
      <c r="Z268" s="57"/>
      <c r="AA268" s="57"/>
      <c r="AB268" s="57"/>
      <c r="AC268" s="57"/>
      <c r="AD268" s="57"/>
      <c r="AE268" s="57"/>
      <c r="AF268" s="57"/>
      <c r="AG268" s="57"/>
      <c r="AH268" s="58"/>
      <c r="AI268" s="96" t="s">
        <v>2</v>
      </c>
      <c r="AJ268" s="96"/>
      <c r="AK268" s="96"/>
      <c r="AL268" s="96"/>
      <c r="AM268" s="96"/>
      <c r="AN268" s="96" t="s">
        <v>2</v>
      </c>
      <c r="AO268" s="96"/>
      <c r="AP268" s="96"/>
      <c r="AQ268" s="96"/>
      <c r="AR268" s="96"/>
      <c r="AS268" s="96" t="s">
        <v>2</v>
      </c>
      <c r="AT268" s="96"/>
      <c r="AU268" s="96"/>
      <c r="AV268" s="96"/>
      <c r="AW268" s="96"/>
      <c r="AX268" s="96" t="s">
        <v>2</v>
      </c>
      <c r="AY268" s="96"/>
      <c r="AZ268" s="96"/>
      <c r="BA268" s="96"/>
      <c r="BB268" s="96"/>
    </row>
    <row r="269" spans="1:54" s="5" customFormat="1" ht="14.25" x14ac:dyDescent="0.2">
      <c r="A269" s="91">
        <v>813192</v>
      </c>
      <c r="B269" s="92"/>
      <c r="C269" s="92"/>
      <c r="D269" s="92"/>
      <c r="E269" s="92"/>
      <c r="F269" s="93"/>
      <c r="G269" s="94" t="s">
        <v>185</v>
      </c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8"/>
      <c r="T269" s="95"/>
      <c r="U269" s="95"/>
      <c r="V269" s="95"/>
      <c r="W269" s="95"/>
      <c r="X269" s="95"/>
      <c r="Y269" s="94"/>
      <c r="Z269" s="57"/>
      <c r="AA269" s="57"/>
      <c r="AB269" s="57"/>
      <c r="AC269" s="57"/>
      <c r="AD269" s="57"/>
      <c r="AE269" s="57"/>
      <c r="AF269" s="57"/>
      <c r="AG269" s="57"/>
      <c r="AH269" s="58"/>
      <c r="AI269" s="96" t="s">
        <v>2</v>
      </c>
      <c r="AJ269" s="96"/>
      <c r="AK269" s="96"/>
      <c r="AL269" s="96"/>
      <c r="AM269" s="96"/>
      <c r="AN269" s="96" t="s">
        <v>2</v>
      </c>
      <c r="AO269" s="96"/>
      <c r="AP269" s="96"/>
      <c r="AQ269" s="96"/>
      <c r="AR269" s="96"/>
      <c r="AS269" s="96" t="s">
        <v>2</v>
      </c>
      <c r="AT269" s="96"/>
      <c r="AU269" s="96"/>
      <c r="AV269" s="96"/>
      <c r="AW269" s="96"/>
      <c r="AX269" s="96" t="s">
        <v>2</v>
      </c>
      <c r="AY269" s="96"/>
      <c r="AZ269" s="96"/>
      <c r="BA269" s="96"/>
      <c r="BB269" s="96"/>
    </row>
    <row r="270" spans="1:54" s="76" customFormat="1" ht="15" x14ac:dyDescent="0.2">
      <c r="A270" s="88">
        <v>813192</v>
      </c>
      <c r="B270" s="89"/>
      <c r="C270" s="89"/>
      <c r="D270" s="89"/>
      <c r="E270" s="89"/>
      <c r="F270" s="90"/>
      <c r="G270" s="87" t="s">
        <v>206</v>
      </c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1"/>
      <c r="T270" s="13" t="s">
        <v>195</v>
      </c>
      <c r="U270" s="13"/>
      <c r="V270" s="13"/>
      <c r="W270" s="13"/>
      <c r="X270" s="13"/>
      <c r="Y270" s="87" t="s">
        <v>188</v>
      </c>
      <c r="Z270" s="70"/>
      <c r="AA270" s="70"/>
      <c r="AB270" s="70"/>
      <c r="AC270" s="70"/>
      <c r="AD270" s="70"/>
      <c r="AE270" s="70"/>
      <c r="AF270" s="70"/>
      <c r="AG270" s="70"/>
      <c r="AH270" s="71"/>
      <c r="AI270" s="97">
        <v>10</v>
      </c>
      <c r="AJ270" s="97"/>
      <c r="AK270" s="97"/>
      <c r="AL270" s="97"/>
      <c r="AM270" s="97"/>
      <c r="AN270" s="97">
        <v>0</v>
      </c>
      <c r="AO270" s="97"/>
      <c r="AP270" s="97"/>
      <c r="AQ270" s="97"/>
      <c r="AR270" s="97"/>
      <c r="AS270" s="97">
        <v>10</v>
      </c>
      <c r="AT270" s="97"/>
      <c r="AU270" s="97"/>
      <c r="AV270" s="97"/>
      <c r="AW270" s="97"/>
      <c r="AX270" s="97"/>
      <c r="AY270" s="97"/>
      <c r="AZ270" s="97"/>
      <c r="BA270" s="97"/>
      <c r="BB270" s="97"/>
    </row>
    <row r="271" spans="1:54" s="5" customFormat="1" ht="14.25" x14ac:dyDescent="0.2">
      <c r="A271" s="91">
        <v>813192</v>
      </c>
      <c r="B271" s="92"/>
      <c r="C271" s="92"/>
      <c r="D271" s="92"/>
      <c r="E271" s="92"/>
      <c r="F271" s="93"/>
      <c r="G271" s="94" t="s">
        <v>189</v>
      </c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8"/>
      <c r="T271" s="95"/>
      <c r="U271" s="95"/>
      <c r="V271" s="95"/>
      <c r="W271" s="95"/>
      <c r="X271" s="95"/>
      <c r="Y271" s="94"/>
      <c r="Z271" s="57"/>
      <c r="AA271" s="57"/>
      <c r="AB271" s="57"/>
      <c r="AC271" s="57"/>
      <c r="AD271" s="57"/>
      <c r="AE271" s="57"/>
      <c r="AF271" s="57"/>
      <c r="AG271" s="57"/>
      <c r="AH271" s="58"/>
      <c r="AI271" s="96" t="s">
        <v>2</v>
      </c>
      <c r="AJ271" s="96"/>
      <c r="AK271" s="96"/>
      <c r="AL271" s="96"/>
      <c r="AM271" s="96"/>
      <c r="AN271" s="96" t="s">
        <v>2</v>
      </c>
      <c r="AO271" s="96"/>
      <c r="AP271" s="96"/>
      <c r="AQ271" s="96"/>
      <c r="AR271" s="96"/>
      <c r="AS271" s="96" t="s">
        <v>2</v>
      </c>
      <c r="AT271" s="96"/>
      <c r="AU271" s="96"/>
      <c r="AV271" s="96"/>
      <c r="AW271" s="96"/>
      <c r="AX271" s="96" t="s">
        <v>2</v>
      </c>
      <c r="AY271" s="96"/>
      <c r="AZ271" s="96"/>
      <c r="BA271" s="96"/>
      <c r="BB271" s="96"/>
    </row>
    <row r="272" spans="1:54" s="76" customFormat="1" ht="14.25" customHeight="1" x14ac:dyDescent="0.2">
      <c r="A272" s="88">
        <v>813192</v>
      </c>
      <c r="B272" s="89"/>
      <c r="C272" s="89"/>
      <c r="D272" s="89"/>
      <c r="E272" s="89"/>
      <c r="F272" s="90"/>
      <c r="G272" s="87" t="s">
        <v>207</v>
      </c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1"/>
      <c r="T272" s="13" t="s">
        <v>191</v>
      </c>
      <c r="U272" s="13"/>
      <c r="V272" s="13"/>
      <c r="W272" s="13"/>
      <c r="X272" s="13"/>
      <c r="Y272" s="87" t="s">
        <v>188</v>
      </c>
      <c r="Z272" s="70"/>
      <c r="AA272" s="70"/>
      <c r="AB272" s="70"/>
      <c r="AC272" s="70"/>
      <c r="AD272" s="70"/>
      <c r="AE272" s="70"/>
      <c r="AF272" s="70"/>
      <c r="AG272" s="70"/>
      <c r="AH272" s="71"/>
      <c r="AI272" s="97">
        <v>85</v>
      </c>
      <c r="AJ272" s="97"/>
      <c r="AK272" s="97"/>
      <c r="AL272" s="97"/>
      <c r="AM272" s="97"/>
      <c r="AN272" s="97">
        <v>0</v>
      </c>
      <c r="AO272" s="97"/>
      <c r="AP272" s="97"/>
      <c r="AQ272" s="97"/>
      <c r="AR272" s="97"/>
      <c r="AS272" s="97">
        <v>80</v>
      </c>
      <c r="AT272" s="97"/>
      <c r="AU272" s="97"/>
      <c r="AV272" s="97"/>
      <c r="AW272" s="97"/>
      <c r="AX272" s="97"/>
      <c r="AY272" s="97"/>
      <c r="AZ272" s="97"/>
      <c r="BA272" s="97"/>
      <c r="BB272" s="97"/>
    </row>
    <row r="273" spans="1:54" s="5" customFormat="1" ht="14.25" x14ac:dyDescent="0.2">
      <c r="A273" s="91">
        <v>813192</v>
      </c>
      <c r="B273" s="92"/>
      <c r="C273" s="92"/>
      <c r="D273" s="92"/>
      <c r="E273" s="92"/>
      <c r="F273" s="93"/>
      <c r="G273" s="94" t="s">
        <v>193</v>
      </c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8"/>
      <c r="T273" s="95"/>
      <c r="U273" s="95"/>
      <c r="V273" s="95"/>
      <c r="W273" s="95"/>
      <c r="X273" s="95"/>
      <c r="Y273" s="94"/>
      <c r="Z273" s="57"/>
      <c r="AA273" s="57"/>
      <c r="AB273" s="57"/>
      <c r="AC273" s="57"/>
      <c r="AD273" s="57"/>
      <c r="AE273" s="57"/>
      <c r="AF273" s="57"/>
      <c r="AG273" s="57"/>
      <c r="AH273" s="58"/>
      <c r="AI273" s="96" t="s">
        <v>2</v>
      </c>
      <c r="AJ273" s="96"/>
      <c r="AK273" s="96"/>
      <c r="AL273" s="96"/>
      <c r="AM273" s="96"/>
      <c r="AN273" s="96" t="s">
        <v>2</v>
      </c>
      <c r="AO273" s="96"/>
      <c r="AP273" s="96"/>
      <c r="AQ273" s="96"/>
      <c r="AR273" s="96"/>
      <c r="AS273" s="96" t="s">
        <v>2</v>
      </c>
      <c r="AT273" s="96"/>
      <c r="AU273" s="96"/>
      <c r="AV273" s="96"/>
      <c r="AW273" s="96"/>
      <c r="AX273" s="96" t="s">
        <v>2</v>
      </c>
      <c r="AY273" s="96"/>
      <c r="AZ273" s="96"/>
      <c r="BA273" s="96"/>
      <c r="BB273" s="96"/>
    </row>
    <row r="274" spans="1:54" s="76" customFormat="1" ht="28.5" customHeight="1" x14ac:dyDescent="0.2">
      <c r="A274" s="88">
        <v>813192</v>
      </c>
      <c r="B274" s="89"/>
      <c r="C274" s="89"/>
      <c r="D274" s="89"/>
      <c r="E274" s="89"/>
      <c r="F274" s="90"/>
      <c r="G274" s="87" t="s">
        <v>208</v>
      </c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1"/>
      <c r="T274" s="13" t="s">
        <v>195</v>
      </c>
      <c r="U274" s="13"/>
      <c r="V274" s="13"/>
      <c r="W274" s="13"/>
      <c r="X274" s="13"/>
      <c r="Y274" s="87" t="s">
        <v>196</v>
      </c>
      <c r="Z274" s="70"/>
      <c r="AA274" s="70"/>
      <c r="AB274" s="70"/>
      <c r="AC274" s="70"/>
      <c r="AD274" s="70"/>
      <c r="AE274" s="70"/>
      <c r="AF274" s="70"/>
      <c r="AG274" s="70"/>
      <c r="AH274" s="71"/>
      <c r="AI274" s="97">
        <v>118</v>
      </c>
      <c r="AJ274" s="97"/>
      <c r="AK274" s="97"/>
      <c r="AL274" s="97"/>
      <c r="AM274" s="97"/>
      <c r="AN274" s="97">
        <v>0</v>
      </c>
      <c r="AO274" s="97"/>
      <c r="AP274" s="97"/>
      <c r="AQ274" s="97"/>
      <c r="AR274" s="97"/>
      <c r="AS274" s="97">
        <v>125</v>
      </c>
      <c r="AT274" s="97"/>
      <c r="AU274" s="97"/>
      <c r="AV274" s="97"/>
      <c r="AW274" s="97"/>
      <c r="AX274" s="97"/>
      <c r="AY274" s="97"/>
      <c r="AZ274" s="97"/>
      <c r="BA274" s="97"/>
      <c r="BB274" s="97"/>
    </row>
    <row r="275" spans="1:54" s="5" customFormat="1" ht="14.25" x14ac:dyDescent="0.2">
      <c r="A275" s="91">
        <v>813192</v>
      </c>
      <c r="B275" s="92"/>
      <c r="C275" s="92"/>
      <c r="D275" s="92"/>
      <c r="E275" s="92"/>
      <c r="F275" s="93"/>
      <c r="G275" s="94" t="s">
        <v>197</v>
      </c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8"/>
      <c r="T275" s="95"/>
      <c r="U275" s="95"/>
      <c r="V275" s="95"/>
      <c r="W275" s="95"/>
      <c r="X275" s="95"/>
      <c r="Y275" s="94"/>
      <c r="Z275" s="57"/>
      <c r="AA275" s="57"/>
      <c r="AB275" s="57"/>
      <c r="AC275" s="57"/>
      <c r="AD275" s="57"/>
      <c r="AE275" s="57"/>
      <c r="AF275" s="57"/>
      <c r="AG275" s="57"/>
      <c r="AH275" s="58"/>
      <c r="AI275" s="96" t="s">
        <v>2</v>
      </c>
      <c r="AJ275" s="96"/>
      <c r="AK275" s="96"/>
      <c r="AL275" s="96"/>
      <c r="AM275" s="96"/>
      <c r="AN275" s="96" t="s">
        <v>2</v>
      </c>
      <c r="AO275" s="96"/>
      <c r="AP275" s="96"/>
      <c r="AQ275" s="96"/>
      <c r="AR275" s="96"/>
      <c r="AS275" s="96" t="s">
        <v>2</v>
      </c>
      <c r="AT275" s="96"/>
      <c r="AU275" s="96"/>
      <c r="AV275" s="96"/>
      <c r="AW275" s="96"/>
      <c r="AX275" s="96" t="s">
        <v>2</v>
      </c>
      <c r="AY275" s="96"/>
      <c r="AZ275" s="96"/>
      <c r="BA275" s="96"/>
      <c r="BB275" s="96"/>
    </row>
    <row r="276" spans="1:54" s="76" customFormat="1" ht="28.5" customHeight="1" x14ac:dyDescent="0.2">
      <c r="A276" s="88">
        <v>813192</v>
      </c>
      <c r="B276" s="89"/>
      <c r="C276" s="89"/>
      <c r="D276" s="89"/>
      <c r="E276" s="89"/>
      <c r="F276" s="90"/>
      <c r="G276" s="87" t="s">
        <v>204</v>
      </c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1"/>
      <c r="T276" s="13" t="s">
        <v>199</v>
      </c>
      <c r="U276" s="13"/>
      <c r="V276" s="13"/>
      <c r="W276" s="13"/>
      <c r="X276" s="13"/>
      <c r="Y276" s="87" t="s">
        <v>196</v>
      </c>
      <c r="Z276" s="70"/>
      <c r="AA276" s="70"/>
      <c r="AB276" s="70"/>
      <c r="AC276" s="70"/>
      <c r="AD276" s="70"/>
      <c r="AE276" s="70"/>
      <c r="AF276" s="70"/>
      <c r="AG276" s="70"/>
      <c r="AH276" s="71"/>
      <c r="AI276" s="97">
        <v>0</v>
      </c>
      <c r="AJ276" s="97"/>
      <c r="AK276" s="97"/>
      <c r="AL276" s="97"/>
      <c r="AM276" s="97"/>
      <c r="AN276" s="97">
        <v>0</v>
      </c>
      <c r="AO276" s="97"/>
      <c r="AP276" s="97"/>
      <c r="AQ276" s="97"/>
      <c r="AR276" s="97"/>
      <c r="AS276" s="97">
        <v>0</v>
      </c>
      <c r="AT276" s="97"/>
      <c r="AU276" s="97"/>
      <c r="AV276" s="97"/>
      <c r="AW276" s="97"/>
      <c r="AX276" s="97"/>
      <c r="AY276" s="97"/>
      <c r="AZ276" s="97"/>
      <c r="BA276" s="97"/>
      <c r="BB276" s="97"/>
    </row>
    <row r="277" spans="1:54" s="5" customFormat="1" ht="15" customHeight="1" x14ac:dyDescent="0.2">
      <c r="A277" s="91">
        <v>813192</v>
      </c>
      <c r="B277" s="92"/>
      <c r="C277" s="92"/>
      <c r="D277" s="92"/>
      <c r="E277" s="92"/>
      <c r="F277" s="93"/>
      <c r="G277" s="94" t="s">
        <v>209</v>
      </c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  <c r="T277" s="95"/>
      <c r="U277" s="95"/>
      <c r="V277" s="95"/>
      <c r="W277" s="95"/>
      <c r="X277" s="95"/>
      <c r="Y277" s="94"/>
      <c r="Z277" s="57"/>
      <c r="AA277" s="57"/>
      <c r="AB277" s="57"/>
      <c r="AC277" s="57"/>
      <c r="AD277" s="57"/>
      <c r="AE277" s="57"/>
      <c r="AF277" s="57"/>
      <c r="AG277" s="57"/>
      <c r="AH277" s="58"/>
      <c r="AI277" s="96" t="s">
        <v>2</v>
      </c>
      <c r="AJ277" s="96"/>
      <c r="AK277" s="96"/>
      <c r="AL277" s="96"/>
      <c r="AM277" s="96"/>
      <c r="AN277" s="96" t="s">
        <v>2</v>
      </c>
      <c r="AO277" s="96"/>
      <c r="AP277" s="96"/>
      <c r="AQ277" s="96"/>
      <c r="AR277" s="96"/>
      <c r="AS277" s="96" t="s">
        <v>2</v>
      </c>
      <c r="AT277" s="96"/>
      <c r="AU277" s="96"/>
      <c r="AV277" s="96"/>
      <c r="AW277" s="96"/>
      <c r="AX277" s="96" t="s">
        <v>2</v>
      </c>
      <c r="AY277" s="96"/>
      <c r="AZ277" s="96"/>
      <c r="BA277" s="96"/>
      <c r="BB277" s="96"/>
    </row>
    <row r="278" spans="1:54" s="5" customFormat="1" ht="14.25" x14ac:dyDescent="0.2">
      <c r="A278" s="91">
        <v>813192</v>
      </c>
      <c r="B278" s="92"/>
      <c r="C278" s="92"/>
      <c r="D278" s="92"/>
      <c r="E278" s="92"/>
      <c r="F278" s="93"/>
      <c r="G278" s="94" t="s">
        <v>185</v>
      </c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T278" s="95"/>
      <c r="U278" s="95"/>
      <c r="V278" s="95"/>
      <c r="W278" s="95"/>
      <c r="X278" s="95"/>
      <c r="Y278" s="94"/>
      <c r="Z278" s="57"/>
      <c r="AA278" s="57"/>
      <c r="AB278" s="57"/>
      <c r="AC278" s="57"/>
      <c r="AD278" s="57"/>
      <c r="AE278" s="57"/>
      <c r="AF278" s="57"/>
      <c r="AG278" s="57"/>
      <c r="AH278" s="58"/>
      <c r="AI278" s="96" t="s">
        <v>2</v>
      </c>
      <c r="AJ278" s="96"/>
      <c r="AK278" s="96"/>
      <c r="AL278" s="96"/>
      <c r="AM278" s="96"/>
      <c r="AN278" s="96" t="s">
        <v>2</v>
      </c>
      <c r="AO278" s="96"/>
      <c r="AP278" s="96"/>
      <c r="AQ278" s="96"/>
      <c r="AR278" s="96"/>
      <c r="AS278" s="96" t="s">
        <v>2</v>
      </c>
      <c r="AT278" s="96"/>
      <c r="AU278" s="96"/>
      <c r="AV278" s="96"/>
      <c r="AW278" s="96"/>
      <c r="AX278" s="96" t="s">
        <v>2</v>
      </c>
      <c r="AY278" s="96"/>
      <c r="AZ278" s="96"/>
      <c r="BA278" s="96"/>
      <c r="BB278" s="96"/>
    </row>
    <row r="279" spans="1:54" s="76" customFormat="1" ht="15" x14ac:dyDescent="0.2">
      <c r="A279" s="88">
        <v>813192</v>
      </c>
      <c r="B279" s="89"/>
      <c r="C279" s="89"/>
      <c r="D279" s="89"/>
      <c r="E279" s="89"/>
      <c r="F279" s="90"/>
      <c r="G279" s="87" t="s">
        <v>206</v>
      </c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1"/>
      <c r="T279" s="13" t="s">
        <v>210</v>
      </c>
      <c r="U279" s="13"/>
      <c r="V279" s="13"/>
      <c r="W279" s="13"/>
      <c r="X279" s="13"/>
      <c r="Y279" s="87" t="s">
        <v>188</v>
      </c>
      <c r="Z279" s="70"/>
      <c r="AA279" s="70"/>
      <c r="AB279" s="70"/>
      <c r="AC279" s="70"/>
      <c r="AD279" s="70"/>
      <c r="AE279" s="70"/>
      <c r="AF279" s="70"/>
      <c r="AG279" s="70"/>
      <c r="AH279" s="71"/>
      <c r="AI279" s="97">
        <v>2</v>
      </c>
      <c r="AJ279" s="97"/>
      <c r="AK279" s="97"/>
      <c r="AL279" s="97"/>
      <c r="AM279" s="97"/>
      <c r="AN279" s="97">
        <v>0</v>
      </c>
      <c r="AO279" s="97"/>
      <c r="AP279" s="97"/>
      <c r="AQ279" s="97"/>
      <c r="AR279" s="97"/>
      <c r="AS279" s="97">
        <v>3</v>
      </c>
      <c r="AT279" s="97"/>
      <c r="AU279" s="97"/>
      <c r="AV279" s="97"/>
      <c r="AW279" s="97"/>
      <c r="AX279" s="97"/>
      <c r="AY279" s="97"/>
      <c r="AZ279" s="97"/>
      <c r="BA279" s="97"/>
      <c r="BB279" s="97"/>
    </row>
    <row r="280" spans="1:54" s="5" customFormat="1" ht="14.25" x14ac:dyDescent="0.2">
      <c r="A280" s="91">
        <v>813192</v>
      </c>
      <c r="B280" s="92"/>
      <c r="C280" s="92"/>
      <c r="D280" s="92"/>
      <c r="E280" s="92"/>
      <c r="F280" s="93"/>
      <c r="G280" s="94" t="s">
        <v>189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T280" s="95"/>
      <c r="U280" s="95"/>
      <c r="V280" s="95"/>
      <c r="W280" s="95"/>
      <c r="X280" s="95"/>
      <c r="Y280" s="94"/>
      <c r="Z280" s="57"/>
      <c r="AA280" s="57"/>
      <c r="AB280" s="57"/>
      <c r="AC280" s="57"/>
      <c r="AD280" s="57"/>
      <c r="AE280" s="57"/>
      <c r="AF280" s="57"/>
      <c r="AG280" s="57"/>
      <c r="AH280" s="58"/>
      <c r="AI280" s="96" t="s">
        <v>2</v>
      </c>
      <c r="AJ280" s="96"/>
      <c r="AK280" s="96"/>
      <c r="AL280" s="96"/>
      <c r="AM280" s="96"/>
      <c r="AN280" s="96" t="s">
        <v>2</v>
      </c>
      <c r="AO280" s="96"/>
      <c r="AP280" s="96"/>
      <c r="AQ280" s="96"/>
      <c r="AR280" s="96"/>
      <c r="AS280" s="96" t="s">
        <v>2</v>
      </c>
      <c r="AT280" s="96"/>
      <c r="AU280" s="96"/>
      <c r="AV280" s="96"/>
      <c r="AW280" s="96"/>
      <c r="AX280" s="96" t="s">
        <v>2</v>
      </c>
      <c r="AY280" s="96"/>
      <c r="AZ280" s="96"/>
      <c r="BA280" s="96"/>
      <c r="BB280" s="96"/>
    </row>
    <row r="281" spans="1:54" s="76" customFormat="1" ht="14.25" customHeight="1" x14ac:dyDescent="0.2">
      <c r="A281" s="88">
        <v>813192</v>
      </c>
      <c r="B281" s="89"/>
      <c r="C281" s="89"/>
      <c r="D281" s="89"/>
      <c r="E281" s="89"/>
      <c r="F281" s="90"/>
      <c r="G281" s="87" t="s">
        <v>211</v>
      </c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1"/>
      <c r="T281" s="13" t="s">
        <v>212</v>
      </c>
      <c r="U281" s="13"/>
      <c r="V281" s="13"/>
      <c r="W281" s="13"/>
      <c r="X281" s="13"/>
      <c r="Y281" s="87" t="s">
        <v>188</v>
      </c>
      <c r="Z281" s="70"/>
      <c r="AA281" s="70"/>
      <c r="AB281" s="70"/>
      <c r="AC281" s="70"/>
      <c r="AD281" s="70"/>
      <c r="AE281" s="70"/>
      <c r="AF281" s="70"/>
      <c r="AG281" s="70"/>
      <c r="AH281" s="71"/>
      <c r="AI281" s="97">
        <v>33</v>
      </c>
      <c r="AJ281" s="97"/>
      <c r="AK281" s="97"/>
      <c r="AL281" s="97"/>
      <c r="AM281" s="97"/>
      <c r="AN281" s="97">
        <v>0</v>
      </c>
      <c r="AO281" s="97"/>
      <c r="AP281" s="97"/>
      <c r="AQ281" s="97"/>
      <c r="AR281" s="97"/>
      <c r="AS281" s="97">
        <v>50</v>
      </c>
      <c r="AT281" s="97"/>
      <c r="AU281" s="97"/>
      <c r="AV281" s="97"/>
      <c r="AW281" s="97"/>
      <c r="AX281" s="97"/>
      <c r="AY281" s="97"/>
      <c r="AZ281" s="97"/>
      <c r="BA281" s="97"/>
      <c r="BB281" s="97"/>
    </row>
    <row r="282" spans="1:54" s="5" customFormat="1" ht="14.25" x14ac:dyDescent="0.2">
      <c r="A282" s="91">
        <v>813192</v>
      </c>
      <c r="B282" s="92"/>
      <c r="C282" s="92"/>
      <c r="D282" s="92"/>
      <c r="E282" s="92"/>
      <c r="F282" s="93"/>
      <c r="G282" s="94" t="s">
        <v>193</v>
      </c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T282" s="95"/>
      <c r="U282" s="95"/>
      <c r="V282" s="95"/>
      <c r="W282" s="95"/>
      <c r="X282" s="95"/>
      <c r="Y282" s="94"/>
      <c r="Z282" s="57"/>
      <c r="AA282" s="57"/>
      <c r="AB282" s="57"/>
      <c r="AC282" s="57"/>
      <c r="AD282" s="57"/>
      <c r="AE282" s="57"/>
      <c r="AF282" s="57"/>
      <c r="AG282" s="57"/>
      <c r="AH282" s="58"/>
      <c r="AI282" s="96" t="s">
        <v>2</v>
      </c>
      <c r="AJ282" s="96"/>
      <c r="AK282" s="96"/>
      <c r="AL282" s="96"/>
      <c r="AM282" s="96"/>
      <c r="AN282" s="96" t="s">
        <v>2</v>
      </c>
      <c r="AO282" s="96"/>
      <c r="AP282" s="96"/>
      <c r="AQ282" s="96"/>
      <c r="AR282" s="96"/>
      <c r="AS282" s="96" t="s">
        <v>2</v>
      </c>
      <c r="AT282" s="96"/>
      <c r="AU282" s="96"/>
      <c r="AV282" s="96"/>
      <c r="AW282" s="96"/>
      <c r="AX282" s="96" t="s">
        <v>2</v>
      </c>
      <c r="AY282" s="96"/>
      <c r="AZ282" s="96"/>
      <c r="BA282" s="96"/>
      <c r="BB282" s="96"/>
    </row>
    <row r="283" spans="1:54" s="76" customFormat="1" ht="28.5" customHeight="1" x14ac:dyDescent="0.2">
      <c r="A283" s="88">
        <v>813192</v>
      </c>
      <c r="B283" s="89"/>
      <c r="C283" s="89"/>
      <c r="D283" s="89"/>
      <c r="E283" s="89"/>
      <c r="F283" s="90"/>
      <c r="G283" s="87" t="s">
        <v>213</v>
      </c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1"/>
      <c r="T283" s="13" t="s">
        <v>195</v>
      </c>
      <c r="U283" s="13"/>
      <c r="V283" s="13"/>
      <c r="W283" s="13"/>
      <c r="X283" s="13"/>
      <c r="Y283" s="87" t="s">
        <v>196</v>
      </c>
      <c r="Z283" s="70"/>
      <c r="AA283" s="70"/>
      <c r="AB283" s="70"/>
      <c r="AC283" s="70"/>
      <c r="AD283" s="70"/>
      <c r="AE283" s="70"/>
      <c r="AF283" s="70"/>
      <c r="AG283" s="70"/>
      <c r="AH283" s="71"/>
      <c r="AI283" s="97">
        <v>60</v>
      </c>
      <c r="AJ283" s="97"/>
      <c r="AK283" s="97"/>
      <c r="AL283" s="97"/>
      <c r="AM283" s="97"/>
      <c r="AN283" s="97">
        <v>0</v>
      </c>
      <c r="AO283" s="97"/>
      <c r="AP283" s="97"/>
      <c r="AQ283" s="97"/>
      <c r="AR283" s="97"/>
      <c r="AS283" s="97">
        <v>60</v>
      </c>
      <c r="AT283" s="97"/>
      <c r="AU283" s="97"/>
      <c r="AV283" s="97"/>
      <c r="AW283" s="97"/>
      <c r="AX283" s="97"/>
      <c r="AY283" s="97"/>
      <c r="AZ283" s="97"/>
      <c r="BA283" s="97"/>
      <c r="BB283" s="97"/>
    </row>
    <row r="284" spans="1:54" s="5" customFormat="1" ht="14.25" x14ac:dyDescent="0.2">
      <c r="A284" s="91">
        <v>813192</v>
      </c>
      <c r="B284" s="92"/>
      <c r="C284" s="92"/>
      <c r="D284" s="92"/>
      <c r="E284" s="92"/>
      <c r="F284" s="93"/>
      <c r="G284" s="94" t="s">
        <v>197</v>
      </c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8"/>
      <c r="T284" s="95"/>
      <c r="U284" s="95"/>
      <c r="V284" s="95"/>
      <c r="W284" s="95"/>
      <c r="X284" s="95"/>
      <c r="Y284" s="94"/>
      <c r="Z284" s="57"/>
      <c r="AA284" s="57"/>
      <c r="AB284" s="57"/>
      <c r="AC284" s="57"/>
      <c r="AD284" s="57"/>
      <c r="AE284" s="57"/>
      <c r="AF284" s="57"/>
      <c r="AG284" s="57"/>
      <c r="AH284" s="58"/>
      <c r="AI284" s="96" t="s">
        <v>2</v>
      </c>
      <c r="AJ284" s="96"/>
      <c r="AK284" s="96"/>
      <c r="AL284" s="96"/>
      <c r="AM284" s="96"/>
      <c r="AN284" s="96" t="s">
        <v>2</v>
      </c>
      <c r="AO284" s="96"/>
      <c r="AP284" s="96"/>
      <c r="AQ284" s="96"/>
      <c r="AR284" s="96"/>
      <c r="AS284" s="96" t="s">
        <v>2</v>
      </c>
      <c r="AT284" s="96"/>
      <c r="AU284" s="96"/>
      <c r="AV284" s="96"/>
      <c r="AW284" s="96"/>
      <c r="AX284" s="96" t="s">
        <v>2</v>
      </c>
      <c r="AY284" s="96"/>
      <c r="AZ284" s="96"/>
      <c r="BA284" s="96"/>
      <c r="BB284" s="96"/>
    </row>
    <row r="285" spans="1:54" s="76" customFormat="1" ht="28.5" customHeight="1" x14ac:dyDescent="0.2">
      <c r="A285" s="88">
        <v>813192</v>
      </c>
      <c r="B285" s="89"/>
      <c r="C285" s="89"/>
      <c r="D285" s="89"/>
      <c r="E285" s="89"/>
      <c r="F285" s="90"/>
      <c r="G285" s="87" t="s">
        <v>214</v>
      </c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1"/>
      <c r="T285" s="13" t="s">
        <v>199</v>
      </c>
      <c r="U285" s="13"/>
      <c r="V285" s="13"/>
      <c r="W285" s="13"/>
      <c r="X285" s="13"/>
      <c r="Y285" s="87" t="s">
        <v>196</v>
      </c>
      <c r="Z285" s="70"/>
      <c r="AA285" s="70"/>
      <c r="AB285" s="70"/>
      <c r="AC285" s="70"/>
      <c r="AD285" s="70"/>
      <c r="AE285" s="70"/>
      <c r="AF285" s="70"/>
      <c r="AG285" s="70"/>
      <c r="AH285" s="71"/>
      <c r="AI285" s="97">
        <v>0</v>
      </c>
      <c r="AJ285" s="97"/>
      <c r="AK285" s="97"/>
      <c r="AL285" s="97"/>
      <c r="AM285" s="97"/>
      <c r="AN285" s="97">
        <v>0</v>
      </c>
      <c r="AO285" s="97"/>
      <c r="AP285" s="97"/>
      <c r="AQ285" s="97"/>
      <c r="AR285" s="97"/>
      <c r="AS285" s="97">
        <v>0</v>
      </c>
      <c r="AT285" s="97"/>
      <c r="AU285" s="97"/>
      <c r="AV285" s="97"/>
      <c r="AW285" s="97"/>
      <c r="AX285" s="97"/>
      <c r="AY285" s="97"/>
      <c r="AZ285" s="97"/>
      <c r="BA285" s="97"/>
      <c r="BB285" s="97"/>
    </row>
    <row r="286" spans="1:54" s="5" customFormat="1" ht="14.25" x14ac:dyDescent="0.2">
      <c r="A286" s="91">
        <v>813192</v>
      </c>
      <c r="B286" s="92"/>
      <c r="C286" s="92"/>
      <c r="D286" s="92"/>
      <c r="E286" s="92"/>
      <c r="F286" s="93"/>
      <c r="G286" s="94" t="s">
        <v>215</v>
      </c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8"/>
      <c r="T286" s="95"/>
      <c r="U286" s="95"/>
      <c r="V286" s="95"/>
      <c r="W286" s="95"/>
      <c r="X286" s="95"/>
      <c r="Y286" s="94"/>
      <c r="Z286" s="57"/>
      <c r="AA286" s="57"/>
      <c r="AB286" s="57"/>
      <c r="AC286" s="57"/>
      <c r="AD286" s="57"/>
      <c r="AE286" s="57"/>
      <c r="AF286" s="57"/>
      <c r="AG286" s="57"/>
      <c r="AH286" s="58"/>
      <c r="AI286" s="96" t="s">
        <v>2</v>
      </c>
      <c r="AJ286" s="96"/>
      <c r="AK286" s="96"/>
      <c r="AL286" s="96"/>
      <c r="AM286" s="96"/>
      <c r="AN286" s="96" t="s">
        <v>2</v>
      </c>
      <c r="AO286" s="96"/>
      <c r="AP286" s="96"/>
      <c r="AQ286" s="96"/>
      <c r="AR286" s="96"/>
      <c r="AS286" s="96" t="s">
        <v>2</v>
      </c>
      <c r="AT286" s="96"/>
      <c r="AU286" s="96"/>
      <c r="AV286" s="96"/>
      <c r="AW286" s="96"/>
      <c r="AX286" s="96" t="s">
        <v>2</v>
      </c>
      <c r="AY286" s="96"/>
      <c r="AZ286" s="96"/>
      <c r="BA286" s="96"/>
      <c r="BB286" s="96"/>
    </row>
    <row r="287" spans="1:54" s="5" customFormat="1" ht="14.25" x14ac:dyDescent="0.2">
      <c r="A287" s="91">
        <v>813192</v>
      </c>
      <c r="B287" s="92"/>
      <c r="C287" s="92"/>
      <c r="D287" s="92"/>
      <c r="E287" s="92"/>
      <c r="F287" s="93"/>
      <c r="G287" s="94" t="s">
        <v>185</v>
      </c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8"/>
      <c r="T287" s="95"/>
      <c r="U287" s="95"/>
      <c r="V287" s="95"/>
      <c r="W287" s="95"/>
      <c r="X287" s="95"/>
      <c r="Y287" s="94"/>
      <c r="Z287" s="57"/>
      <c r="AA287" s="57"/>
      <c r="AB287" s="57"/>
      <c r="AC287" s="57"/>
      <c r="AD287" s="57"/>
      <c r="AE287" s="57"/>
      <c r="AF287" s="57"/>
      <c r="AG287" s="57"/>
      <c r="AH287" s="58"/>
      <c r="AI287" s="96" t="s">
        <v>2</v>
      </c>
      <c r="AJ287" s="96"/>
      <c r="AK287" s="96"/>
      <c r="AL287" s="96"/>
      <c r="AM287" s="96"/>
      <c r="AN287" s="96" t="s">
        <v>2</v>
      </c>
      <c r="AO287" s="96"/>
      <c r="AP287" s="96"/>
      <c r="AQ287" s="96"/>
      <c r="AR287" s="96"/>
      <c r="AS287" s="96" t="s">
        <v>2</v>
      </c>
      <c r="AT287" s="96"/>
      <c r="AU287" s="96"/>
      <c r="AV287" s="96"/>
      <c r="AW287" s="96"/>
      <c r="AX287" s="96" t="s">
        <v>2</v>
      </c>
      <c r="AY287" s="96"/>
      <c r="AZ287" s="96"/>
      <c r="BA287" s="96"/>
      <c r="BB287" s="96"/>
    </row>
    <row r="288" spans="1:54" s="76" customFormat="1" ht="15" x14ac:dyDescent="0.2">
      <c r="A288" s="88">
        <v>813192</v>
      </c>
      <c r="B288" s="89"/>
      <c r="C288" s="89"/>
      <c r="D288" s="89"/>
      <c r="E288" s="89"/>
      <c r="F288" s="90"/>
      <c r="G288" s="87" t="s">
        <v>206</v>
      </c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1"/>
      <c r="T288" s="13" t="s">
        <v>216</v>
      </c>
      <c r="U288" s="13"/>
      <c r="V288" s="13"/>
      <c r="W288" s="13"/>
      <c r="X288" s="13"/>
      <c r="Y288" s="87" t="s">
        <v>188</v>
      </c>
      <c r="Z288" s="70"/>
      <c r="AA288" s="70"/>
      <c r="AB288" s="70"/>
      <c r="AC288" s="70"/>
      <c r="AD288" s="70"/>
      <c r="AE288" s="70"/>
      <c r="AF288" s="70"/>
      <c r="AG288" s="70"/>
      <c r="AH288" s="71"/>
      <c r="AI288" s="97">
        <v>30</v>
      </c>
      <c r="AJ288" s="97"/>
      <c r="AK288" s="97"/>
      <c r="AL288" s="97"/>
      <c r="AM288" s="97"/>
      <c r="AN288" s="97">
        <v>0</v>
      </c>
      <c r="AO288" s="97"/>
      <c r="AP288" s="97"/>
      <c r="AQ288" s="97"/>
      <c r="AR288" s="97"/>
      <c r="AS288" s="97">
        <v>32</v>
      </c>
      <c r="AT288" s="97"/>
      <c r="AU288" s="97"/>
      <c r="AV288" s="97"/>
      <c r="AW288" s="97"/>
      <c r="AX288" s="97"/>
      <c r="AY288" s="97"/>
      <c r="AZ288" s="97"/>
      <c r="BA288" s="97"/>
      <c r="BB288" s="97"/>
    </row>
    <row r="289" spans="1:54" s="5" customFormat="1" ht="14.25" x14ac:dyDescent="0.2">
      <c r="A289" s="91">
        <v>813192</v>
      </c>
      <c r="B289" s="92"/>
      <c r="C289" s="92"/>
      <c r="D289" s="92"/>
      <c r="E289" s="92"/>
      <c r="F289" s="93"/>
      <c r="G289" s="94" t="s">
        <v>189</v>
      </c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8"/>
      <c r="T289" s="95"/>
      <c r="U289" s="95"/>
      <c r="V289" s="95"/>
      <c r="W289" s="95"/>
      <c r="X289" s="95"/>
      <c r="Y289" s="94"/>
      <c r="Z289" s="57"/>
      <c r="AA289" s="57"/>
      <c r="AB289" s="57"/>
      <c r="AC289" s="57"/>
      <c r="AD289" s="57"/>
      <c r="AE289" s="57"/>
      <c r="AF289" s="57"/>
      <c r="AG289" s="57"/>
      <c r="AH289" s="58"/>
      <c r="AI289" s="96" t="s">
        <v>2</v>
      </c>
      <c r="AJ289" s="96"/>
      <c r="AK289" s="96"/>
      <c r="AL289" s="96"/>
      <c r="AM289" s="96"/>
      <c r="AN289" s="96" t="s">
        <v>2</v>
      </c>
      <c r="AO289" s="96"/>
      <c r="AP289" s="96"/>
      <c r="AQ289" s="96"/>
      <c r="AR289" s="96"/>
      <c r="AS289" s="96" t="s">
        <v>2</v>
      </c>
      <c r="AT289" s="96"/>
      <c r="AU289" s="96"/>
      <c r="AV289" s="96"/>
      <c r="AW289" s="96"/>
      <c r="AX289" s="96" t="s">
        <v>2</v>
      </c>
      <c r="AY289" s="96"/>
      <c r="AZ289" s="96"/>
      <c r="BA289" s="96"/>
      <c r="BB289" s="96"/>
    </row>
    <row r="290" spans="1:54" s="76" customFormat="1" ht="14.25" customHeight="1" x14ac:dyDescent="0.2">
      <c r="A290" s="88">
        <v>813192</v>
      </c>
      <c r="B290" s="89"/>
      <c r="C290" s="89"/>
      <c r="D290" s="89"/>
      <c r="E290" s="89"/>
      <c r="F290" s="90"/>
      <c r="G290" s="87" t="s">
        <v>217</v>
      </c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1"/>
      <c r="T290" s="13" t="s">
        <v>212</v>
      </c>
      <c r="U290" s="13"/>
      <c r="V290" s="13"/>
      <c r="W290" s="13"/>
      <c r="X290" s="13"/>
      <c r="Y290" s="87" t="s">
        <v>188</v>
      </c>
      <c r="Z290" s="70"/>
      <c r="AA290" s="70"/>
      <c r="AB290" s="70"/>
      <c r="AC290" s="70"/>
      <c r="AD290" s="70"/>
      <c r="AE290" s="70"/>
      <c r="AF290" s="70"/>
      <c r="AG290" s="70"/>
      <c r="AH290" s="71"/>
      <c r="AI290" s="97">
        <v>6</v>
      </c>
      <c r="AJ290" s="97"/>
      <c r="AK290" s="97"/>
      <c r="AL290" s="97"/>
      <c r="AM290" s="97"/>
      <c r="AN290" s="97">
        <v>0</v>
      </c>
      <c r="AO290" s="97"/>
      <c r="AP290" s="97"/>
      <c r="AQ290" s="97"/>
      <c r="AR290" s="97"/>
      <c r="AS290" s="97">
        <v>5333</v>
      </c>
      <c r="AT290" s="97"/>
      <c r="AU290" s="97"/>
      <c r="AV290" s="97"/>
      <c r="AW290" s="97"/>
      <c r="AX290" s="97"/>
      <c r="AY290" s="97"/>
      <c r="AZ290" s="97"/>
      <c r="BA290" s="97"/>
      <c r="BB290" s="97"/>
    </row>
    <row r="291" spans="1:54" s="5" customFormat="1" ht="14.25" x14ac:dyDescent="0.2">
      <c r="A291" s="91">
        <v>813192</v>
      </c>
      <c r="B291" s="92"/>
      <c r="C291" s="92"/>
      <c r="D291" s="92"/>
      <c r="E291" s="92"/>
      <c r="F291" s="93"/>
      <c r="G291" s="94" t="s">
        <v>193</v>
      </c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8"/>
      <c r="T291" s="95"/>
      <c r="U291" s="95"/>
      <c r="V291" s="95"/>
      <c r="W291" s="95"/>
      <c r="X291" s="95"/>
      <c r="Y291" s="94"/>
      <c r="Z291" s="57"/>
      <c r="AA291" s="57"/>
      <c r="AB291" s="57"/>
      <c r="AC291" s="57"/>
      <c r="AD291" s="57"/>
      <c r="AE291" s="57"/>
      <c r="AF291" s="57"/>
      <c r="AG291" s="57"/>
      <c r="AH291" s="58"/>
      <c r="AI291" s="96" t="s">
        <v>2</v>
      </c>
      <c r="AJ291" s="96"/>
      <c r="AK291" s="96"/>
      <c r="AL291" s="96"/>
      <c r="AM291" s="96"/>
      <c r="AN291" s="96" t="s">
        <v>2</v>
      </c>
      <c r="AO291" s="96"/>
      <c r="AP291" s="96"/>
      <c r="AQ291" s="96"/>
      <c r="AR291" s="96"/>
      <c r="AS291" s="96" t="s">
        <v>2</v>
      </c>
      <c r="AT291" s="96"/>
      <c r="AU291" s="96"/>
      <c r="AV291" s="96"/>
      <c r="AW291" s="96"/>
      <c r="AX291" s="96" t="s">
        <v>2</v>
      </c>
      <c r="AY291" s="96"/>
      <c r="AZ291" s="96"/>
      <c r="BA291" s="96"/>
      <c r="BB291" s="96"/>
    </row>
    <row r="292" spans="1:54" s="76" customFormat="1" ht="28.5" customHeight="1" x14ac:dyDescent="0.2">
      <c r="A292" s="88">
        <v>813192</v>
      </c>
      <c r="B292" s="89"/>
      <c r="C292" s="89"/>
      <c r="D292" s="89"/>
      <c r="E292" s="89"/>
      <c r="F292" s="90"/>
      <c r="G292" s="87" t="s">
        <v>218</v>
      </c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1"/>
      <c r="T292" s="13" t="s">
        <v>195</v>
      </c>
      <c r="U292" s="13"/>
      <c r="V292" s="13"/>
      <c r="W292" s="13"/>
      <c r="X292" s="13"/>
      <c r="Y292" s="87" t="s">
        <v>196</v>
      </c>
      <c r="Z292" s="70"/>
      <c r="AA292" s="70"/>
      <c r="AB292" s="70"/>
      <c r="AC292" s="70"/>
      <c r="AD292" s="70"/>
      <c r="AE292" s="70"/>
      <c r="AF292" s="70"/>
      <c r="AG292" s="70"/>
      <c r="AH292" s="71"/>
      <c r="AI292" s="97">
        <v>5000</v>
      </c>
      <c r="AJ292" s="97"/>
      <c r="AK292" s="97"/>
      <c r="AL292" s="97"/>
      <c r="AM292" s="97"/>
      <c r="AN292" s="97">
        <v>0</v>
      </c>
      <c r="AO292" s="97"/>
      <c r="AP292" s="97"/>
      <c r="AQ292" s="97"/>
      <c r="AR292" s="97"/>
      <c r="AS292" s="97">
        <v>6000</v>
      </c>
      <c r="AT292" s="97"/>
      <c r="AU292" s="97"/>
      <c r="AV292" s="97"/>
      <c r="AW292" s="97"/>
      <c r="AX292" s="97"/>
      <c r="AY292" s="97"/>
      <c r="AZ292" s="97"/>
      <c r="BA292" s="97"/>
      <c r="BB292" s="97"/>
    </row>
    <row r="293" spans="1:54" s="5" customFormat="1" ht="14.25" x14ac:dyDescent="0.2">
      <c r="A293" s="91">
        <v>813192</v>
      </c>
      <c r="B293" s="92"/>
      <c r="C293" s="92"/>
      <c r="D293" s="92"/>
      <c r="E293" s="92"/>
      <c r="F293" s="93"/>
      <c r="G293" s="94" t="s">
        <v>197</v>
      </c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8"/>
      <c r="T293" s="95"/>
      <c r="U293" s="95"/>
      <c r="V293" s="95"/>
      <c r="W293" s="95"/>
      <c r="X293" s="95"/>
      <c r="Y293" s="94"/>
      <c r="Z293" s="57"/>
      <c r="AA293" s="57"/>
      <c r="AB293" s="57"/>
      <c r="AC293" s="57"/>
      <c r="AD293" s="57"/>
      <c r="AE293" s="57"/>
      <c r="AF293" s="57"/>
      <c r="AG293" s="57"/>
      <c r="AH293" s="58"/>
      <c r="AI293" s="96" t="s">
        <v>2</v>
      </c>
      <c r="AJ293" s="96"/>
      <c r="AK293" s="96"/>
      <c r="AL293" s="96"/>
      <c r="AM293" s="96"/>
      <c r="AN293" s="96" t="s">
        <v>2</v>
      </c>
      <c r="AO293" s="96"/>
      <c r="AP293" s="96"/>
      <c r="AQ293" s="96"/>
      <c r="AR293" s="96"/>
      <c r="AS293" s="96" t="s">
        <v>2</v>
      </c>
      <c r="AT293" s="96"/>
      <c r="AU293" s="96"/>
      <c r="AV293" s="96"/>
      <c r="AW293" s="96"/>
      <c r="AX293" s="96" t="s">
        <v>2</v>
      </c>
      <c r="AY293" s="96"/>
      <c r="AZ293" s="96"/>
      <c r="BA293" s="96"/>
      <c r="BB293" s="96"/>
    </row>
    <row r="294" spans="1:54" s="76" customFormat="1" ht="28.5" customHeight="1" x14ac:dyDescent="0.2">
      <c r="A294" s="88">
        <v>813192</v>
      </c>
      <c r="B294" s="89"/>
      <c r="C294" s="89"/>
      <c r="D294" s="89"/>
      <c r="E294" s="89"/>
      <c r="F294" s="90"/>
      <c r="G294" s="87" t="s">
        <v>219</v>
      </c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1"/>
      <c r="T294" s="13" t="s">
        <v>199</v>
      </c>
      <c r="U294" s="13"/>
      <c r="V294" s="13"/>
      <c r="W294" s="13"/>
      <c r="X294" s="13"/>
      <c r="Y294" s="87" t="s">
        <v>196</v>
      </c>
      <c r="Z294" s="70"/>
      <c r="AA294" s="70"/>
      <c r="AB294" s="70"/>
      <c r="AC294" s="70"/>
      <c r="AD294" s="70"/>
      <c r="AE294" s="70"/>
      <c r="AF294" s="70"/>
      <c r="AG294" s="70"/>
      <c r="AH294" s="71"/>
      <c r="AI294" s="97">
        <v>0</v>
      </c>
      <c r="AJ294" s="97"/>
      <c r="AK294" s="97"/>
      <c r="AL294" s="97"/>
      <c r="AM294" s="97"/>
      <c r="AN294" s="97">
        <v>0</v>
      </c>
      <c r="AO294" s="97"/>
      <c r="AP294" s="97"/>
      <c r="AQ294" s="97"/>
      <c r="AR294" s="97"/>
      <c r="AS294" s="97">
        <v>0</v>
      </c>
      <c r="AT294" s="97"/>
      <c r="AU294" s="97"/>
      <c r="AV294" s="97"/>
      <c r="AW294" s="97"/>
      <c r="AX294" s="97"/>
      <c r="AY294" s="97"/>
      <c r="AZ294" s="97"/>
      <c r="BA294" s="97"/>
      <c r="BB294" s="97"/>
    </row>
    <row r="295" spans="1:54" s="5" customFormat="1" ht="15" customHeight="1" x14ac:dyDescent="0.2">
      <c r="A295" s="91">
        <v>813192</v>
      </c>
      <c r="B295" s="92"/>
      <c r="C295" s="92"/>
      <c r="D295" s="92"/>
      <c r="E295" s="92"/>
      <c r="F295" s="93"/>
      <c r="G295" s="94" t="s">
        <v>220</v>
      </c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8"/>
      <c r="T295" s="95"/>
      <c r="U295" s="95"/>
      <c r="V295" s="95"/>
      <c r="W295" s="95"/>
      <c r="X295" s="95"/>
      <c r="Y295" s="94"/>
      <c r="Z295" s="57"/>
      <c r="AA295" s="57"/>
      <c r="AB295" s="57"/>
      <c r="AC295" s="57"/>
      <c r="AD295" s="57"/>
      <c r="AE295" s="57"/>
      <c r="AF295" s="57"/>
      <c r="AG295" s="57"/>
      <c r="AH295" s="58"/>
      <c r="AI295" s="96" t="s">
        <v>2</v>
      </c>
      <c r="AJ295" s="96"/>
      <c r="AK295" s="96"/>
      <c r="AL295" s="96"/>
      <c r="AM295" s="96"/>
      <c r="AN295" s="96" t="s">
        <v>2</v>
      </c>
      <c r="AO295" s="96"/>
      <c r="AP295" s="96"/>
      <c r="AQ295" s="96"/>
      <c r="AR295" s="96"/>
      <c r="AS295" s="96" t="s">
        <v>2</v>
      </c>
      <c r="AT295" s="96"/>
      <c r="AU295" s="96"/>
      <c r="AV295" s="96"/>
      <c r="AW295" s="96"/>
      <c r="AX295" s="96" t="s">
        <v>2</v>
      </c>
      <c r="AY295" s="96"/>
      <c r="AZ295" s="96"/>
      <c r="BA295" s="96"/>
      <c r="BB295" s="96"/>
    </row>
    <row r="296" spans="1:54" s="5" customFormat="1" ht="14.25" x14ac:dyDescent="0.2">
      <c r="A296" s="91">
        <v>813192</v>
      </c>
      <c r="B296" s="92"/>
      <c r="C296" s="92"/>
      <c r="D296" s="92"/>
      <c r="E296" s="92"/>
      <c r="F296" s="93"/>
      <c r="G296" s="94" t="s">
        <v>185</v>
      </c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8"/>
      <c r="T296" s="95"/>
      <c r="U296" s="95"/>
      <c r="V296" s="95"/>
      <c r="W296" s="95"/>
      <c r="X296" s="95"/>
      <c r="Y296" s="94"/>
      <c r="Z296" s="57"/>
      <c r="AA296" s="57"/>
      <c r="AB296" s="57"/>
      <c r="AC296" s="57"/>
      <c r="AD296" s="57"/>
      <c r="AE296" s="57"/>
      <c r="AF296" s="57"/>
      <c r="AG296" s="57"/>
      <c r="AH296" s="58"/>
      <c r="AI296" s="96" t="s">
        <v>2</v>
      </c>
      <c r="AJ296" s="96"/>
      <c r="AK296" s="96"/>
      <c r="AL296" s="96"/>
      <c r="AM296" s="96"/>
      <c r="AN296" s="96" t="s">
        <v>2</v>
      </c>
      <c r="AO296" s="96"/>
      <c r="AP296" s="96"/>
      <c r="AQ296" s="96"/>
      <c r="AR296" s="96"/>
      <c r="AS296" s="96" t="s">
        <v>2</v>
      </c>
      <c r="AT296" s="96"/>
      <c r="AU296" s="96"/>
      <c r="AV296" s="96"/>
      <c r="AW296" s="96"/>
      <c r="AX296" s="96" t="s">
        <v>2</v>
      </c>
      <c r="AY296" s="96"/>
      <c r="AZ296" s="96"/>
      <c r="BA296" s="96"/>
      <c r="BB296" s="96"/>
    </row>
    <row r="297" spans="1:54" s="76" customFormat="1" ht="15" x14ac:dyDescent="0.2">
      <c r="A297" s="88">
        <v>813192</v>
      </c>
      <c r="B297" s="89"/>
      <c r="C297" s="89"/>
      <c r="D297" s="89"/>
      <c r="E297" s="89"/>
      <c r="F297" s="90"/>
      <c r="G297" s="87" t="s">
        <v>206</v>
      </c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1"/>
      <c r="T297" s="13" t="s">
        <v>187</v>
      </c>
      <c r="U297" s="13"/>
      <c r="V297" s="13"/>
      <c r="W297" s="13"/>
      <c r="X297" s="13"/>
      <c r="Y297" s="87" t="s">
        <v>188</v>
      </c>
      <c r="Z297" s="70"/>
      <c r="AA297" s="70"/>
      <c r="AB297" s="70"/>
      <c r="AC297" s="70"/>
      <c r="AD297" s="70"/>
      <c r="AE297" s="70"/>
      <c r="AF297" s="70"/>
      <c r="AG297" s="70"/>
      <c r="AH297" s="71"/>
      <c r="AI297" s="97">
        <v>10</v>
      </c>
      <c r="AJ297" s="97"/>
      <c r="AK297" s="97"/>
      <c r="AL297" s="97"/>
      <c r="AM297" s="97"/>
      <c r="AN297" s="97">
        <v>0</v>
      </c>
      <c r="AO297" s="97"/>
      <c r="AP297" s="97"/>
      <c r="AQ297" s="97"/>
      <c r="AR297" s="97"/>
      <c r="AS297" s="97">
        <v>15</v>
      </c>
      <c r="AT297" s="97"/>
      <c r="AU297" s="97"/>
      <c r="AV297" s="97"/>
      <c r="AW297" s="97"/>
      <c r="AX297" s="97"/>
      <c r="AY297" s="97"/>
      <c r="AZ297" s="97"/>
      <c r="BA297" s="97"/>
      <c r="BB297" s="97"/>
    </row>
    <row r="298" spans="1:54" s="5" customFormat="1" ht="14.25" x14ac:dyDescent="0.2">
      <c r="A298" s="91">
        <v>813192</v>
      </c>
      <c r="B298" s="92"/>
      <c r="C298" s="92"/>
      <c r="D298" s="92"/>
      <c r="E298" s="92"/>
      <c r="F298" s="93"/>
      <c r="G298" s="94" t="s">
        <v>189</v>
      </c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8"/>
      <c r="T298" s="95"/>
      <c r="U298" s="95"/>
      <c r="V298" s="95"/>
      <c r="W298" s="95"/>
      <c r="X298" s="95"/>
      <c r="Y298" s="94"/>
      <c r="Z298" s="57"/>
      <c r="AA298" s="57"/>
      <c r="AB298" s="57"/>
      <c r="AC298" s="57"/>
      <c r="AD298" s="57"/>
      <c r="AE298" s="57"/>
      <c r="AF298" s="57"/>
      <c r="AG298" s="57"/>
      <c r="AH298" s="58"/>
      <c r="AI298" s="96" t="s">
        <v>2</v>
      </c>
      <c r="AJ298" s="96"/>
      <c r="AK298" s="96"/>
      <c r="AL298" s="96"/>
      <c r="AM298" s="96"/>
      <c r="AN298" s="96" t="s">
        <v>2</v>
      </c>
      <c r="AO298" s="96"/>
      <c r="AP298" s="96"/>
      <c r="AQ298" s="96"/>
      <c r="AR298" s="96"/>
      <c r="AS298" s="96" t="s">
        <v>2</v>
      </c>
      <c r="AT298" s="96"/>
      <c r="AU298" s="96"/>
      <c r="AV298" s="96"/>
      <c r="AW298" s="96"/>
      <c r="AX298" s="96" t="s">
        <v>2</v>
      </c>
      <c r="AY298" s="96"/>
      <c r="AZ298" s="96"/>
      <c r="BA298" s="96"/>
      <c r="BB298" s="96"/>
    </row>
    <row r="299" spans="1:54" s="76" customFormat="1" ht="14.25" customHeight="1" x14ac:dyDescent="0.2">
      <c r="A299" s="88">
        <v>813192</v>
      </c>
      <c r="B299" s="89"/>
      <c r="C299" s="89"/>
      <c r="D299" s="89"/>
      <c r="E299" s="89"/>
      <c r="F299" s="90"/>
      <c r="G299" s="87" t="s">
        <v>221</v>
      </c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1"/>
      <c r="T299" s="13" t="s">
        <v>191</v>
      </c>
      <c r="U299" s="13"/>
      <c r="V299" s="13"/>
      <c r="W299" s="13"/>
      <c r="X299" s="13"/>
      <c r="Y299" s="87" t="s">
        <v>188</v>
      </c>
      <c r="Z299" s="70"/>
      <c r="AA299" s="70"/>
      <c r="AB299" s="70"/>
      <c r="AC299" s="70"/>
      <c r="AD299" s="70"/>
      <c r="AE299" s="70"/>
      <c r="AF299" s="70"/>
      <c r="AG299" s="70"/>
      <c r="AH299" s="71"/>
      <c r="AI299" s="97">
        <v>5</v>
      </c>
      <c r="AJ299" s="97"/>
      <c r="AK299" s="97"/>
      <c r="AL299" s="97"/>
      <c r="AM299" s="97"/>
      <c r="AN299" s="97">
        <v>0</v>
      </c>
      <c r="AO299" s="97"/>
      <c r="AP299" s="97"/>
      <c r="AQ299" s="97"/>
      <c r="AR299" s="97"/>
      <c r="AS299" s="97">
        <v>6</v>
      </c>
      <c r="AT299" s="97"/>
      <c r="AU299" s="97"/>
      <c r="AV299" s="97"/>
      <c r="AW299" s="97"/>
      <c r="AX299" s="97"/>
      <c r="AY299" s="97"/>
      <c r="AZ299" s="97"/>
      <c r="BA299" s="97"/>
      <c r="BB299" s="97"/>
    </row>
    <row r="300" spans="1:54" s="5" customFormat="1" ht="14.25" x14ac:dyDescent="0.2">
      <c r="A300" s="91">
        <v>813192</v>
      </c>
      <c r="B300" s="92"/>
      <c r="C300" s="92"/>
      <c r="D300" s="92"/>
      <c r="E300" s="92"/>
      <c r="F300" s="93"/>
      <c r="G300" s="94" t="s">
        <v>193</v>
      </c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8"/>
      <c r="T300" s="95"/>
      <c r="U300" s="95"/>
      <c r="V300" s="95"/>
      <c r="W300" s="95"/>
      <c r="X300" s="95"/>
      <c r="Y300" s="94"/>
      <c r="Z300" s="57"/>
      <c r="AA300" s="57"/>
      <c r="AB300" s="57"/>
      <c r="AC300" s="57"/>
      <c r="AD300" s="57"/>
      <c r="AE300" s="57"/>
      <c r="AF300" s="57"/>
      <c r="AG300" s="57"/>
      <c r="AH300" s="58"/>
      <c r="AI300" s="96" t="s">
        <v>2</v>
      </c>
      <c r="AJ300" s="96"/>
      <c r="AK300" s="96"/>
      <c r="AL300" s="96"/>
      <c r="AM300" s="96"/>
      <c r="AN300" s="96" t="s">
        <v>2</v>
      </c>
      <c r="AO300" s="96"/>
      <c r="AP300" s="96"/>
      <c r="AQ300" s="96"/>
      <c r="AR300" s="96"/>
      <c r="AS300" s="96" t="s">
        <v>2</v>
      </c>
      <c r="AT300" s="96"/>
      <c r="AU300" s="96"/>
      <c r="AV300" s="96"/>
      <c r="AW300" s="96"/>
      <c r="AX300" s="96" t="s">
        <v>2</v>
      </c>
      <c r="AY300" s="96"/>
      <c r="AZ300" s="96"/>
      <c r="BA300" s="96"/>
      <c r="BB300" s="96"/>
    </row>
    <row r="301" spans="1:54" s="76" customFormat="1" ht="14.25" customHeight="1" x14ac:dyDescent="0.2">
      <c r="A301" s="88">
        <v>813192</v>
      </c>
      <c r="B301" s="89"/>
      <c r="C301" s="89"/>
      <c r="D301" s="89"/>
      <c r="E301" s="89"/>
      <c r="F301" s="90"/>
      <c r="G301" s="87" t="s">
        <v>222</v>
      </c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1"/>
      <c r="T301" s="13" t="s">
        <v>195</v>
      </c>
      <c r="U301" s="13"/>
      <c r="V301" s="13"/>
      <c r="W301" s="13"/>
      <c r="X301" s="13"/>
      <c r="Y301" s="87" t="s">
        <v>196</v>
      </c>
      <c r="Z301" s="70"/>
      <c r="AA301" s="70"/>
      <c r="AB301" s="70"/>
      <c r="AC301" s="70"/>
      <c r="AD301" s="70"/>
      <c r="AE301" s="70"/>
      <c r="AF301" s="70"/>
      <c r="AG301" s="70"/>
      <c r="AH301" s="71"/>
      <c r="AI301" s="97">
        <v>2000</v>
      </c>
      <c r="AJ301" s="97"/>
      <c r="AK301" s="97"/>
      <c r="AL301" s="97"/>
      <c r="AM301" s="97"/>
      <c r="AN301" s="97">
        <v>0</v>
      </c>
      <c r="AO301" s="97"/>
      <c r="AP301" s="97"/>
      <c r="AQ301" s="97"/>
      <c r="AR301" s="97"/>
      <c r="AS301" s="97">
        <v>2500</v>
      </c>
      <c r="AT301" s="97"/>
      <c r="AU301" s="97"/>
      <c r="AV301" s="97"/>
      <c r="AW301" s="97"/>
      <c r="AX301" s="97"/>
      <c r="AY301" s="97"/>
      <c r="AZ301" s="97"/>
      <c r="BA301" s="97"/>
      <c r="BB301" s="97"/>
    </row>
    <row r="302" spans="1:54" s="5" customFormat="1" ht="14.25" x14ac:dyDescent="0.2">
      <c r="A302" s="91">
        <v>813192</v>
      </c>
      <c r="B302" s="92"/>
      <c r="C302" s="92"/>
      <c r="D302" s="92"/>
      <c r="E302" s="92"/>
      <c r="F302" s="93"/>
      <c r="G302" s="94" t="s">
        <v>197</v>
      </c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8"/>
      <c r="T302" s="95"/>
      <c r="U302" s="95"/>
      <c r="V302" s="95"/>
      <c r="W302" s="95"/>
      <c r="X302" s="95"/>
      <c r="Y302" s="94"/>
      <c r="Z302" s="57"/>
      <c r="AA302" s="57"/>
      <c r="AB302" s="57"/>
      <c r="AC302" s="57"/>
      <c r="AD302" s="57"/>
      <c r="AE302" s="57"/>
      <c r="AF302" s="57"/>
      <c r="AG302" s="57"/>
      <c r="AH302" s="58"/>
      <c r="AI302" s="96" t="s">
        <v>2</v>
      </c>
      <c r="AJ302" s="96"/>
      <c r="AK302" s="96"/>
      <c r="AL302" s="96"/>
      <c r="AM302" s="96"/>
      <c r="AN302" s="96" t="s">
        <v>2</v>
      </c>
      <c r="AO302" s="96"/>
      <c r="AP302" s="96"/>
      <c r="AQ302" s="96"/>
      <c r="AR302" s="96"/>
      <c r="AS302" s="96" t="s">
        <v>2</v>
      </c>
      <c r="AT302" s="96"/>
      <c r="AU302" s="96"/>
      <c r="AV302" s="96"/>
      <c r="AW302" s="96"/>
      <c r="AX302" s="96" t="s">
        <v>2</v>
      </c>
      <c r="AY302" s="96"/>
      <c r="AZ302" s="96"/>
      <c r="BA302" s="96"/>
      <c r="BB302" s="96"/>
    </row>
    <row r="303" spans="1:54" s="76" customFormat="1" ht="28.5" customHeight="1" x14ac:dyDescent="0.2">
      <c r="A303" s="88">
        <v>813192</v>
      </c>
      <c r="B303" s="89"/>
      <c r="C303" s="89"/>
      <c r="D303" s="89"/>
      <c r="E303" s="89"/>
      <c r="F303" s="90"/>
      <c r="G303" s="87" t="s">
        <v>204</v>
      </c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1"/>
      <c r="T303" s="13" t="s">
        <v>199</v>
      </c>
      <c r="U303" s="13"/>
      <c r="V303" s="13"/>
      <c r="W303" s="13"/>
      <c r="X303" s="13"/>
      <c r="Y303" s="87" t="s">
        <v>196</v>
      </c>
      <c r="Z303" s="70"/>
      <c r="AA303" s="70"/>
      <c r="AB303" s="70"/>
      <c r="AC303" s="70"/>
      <c r="AD303" s="70"/>
      <c r="AE303" s="70"/>
      <c r="AF303" s="70"/>
      <c r="AG303" s="70"/>
      <c r="AH303" s="71"/>
      <c r="AI303" s="97">
        <v>0</v>
      </c>
      <c r="AJ303" s="97"/>
      <c r="AK303" s="97"/>
      <c r="AL303" s="97"/>
      <c r="AM303" s="97"/>
      <c r="AN303" s="97">
        <v>0</v>
      </c>
      <c r="AO303" s="97"/>
      <c r="AP303" s="97"/>
      <c r="AQ303" s="97"/>
      <c r="AR303" s="97"/>
      <c r="AS303" s="97">
        <v>0</v>
      </c>
      <c r="AT303" s="97"/>
      <c r="AU303" s="97"/>
      <c r="AV303" s="97"/>
      <c r="AW303" s="97"/>
      <c r="AX303" s="97"/>
      <c r="AY303" s="97"/>
      <c r="AZ303" s="97"/>
      <c r="BA303" s="97"/>
      <c r="BB303" s="97"/>
    </row>
    <row r="304" spans="1:54" s="5" customFormat="1" ht="30" customHeight="1" x14ac:dyDescent="0.2">
      <c r="A304" s="91">
        <v>813192</v>
      </c>
      <c r="B304" s="92"/>
      <c r="C304" s="92"/>
      <c r="D304" s="92"/>
      <c r="E304" s="92"/>
      <c r="F304" s="93"/>
      <c r="G304" s="94" t="s">
        <v>223</v>
      </c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8"/>
      <c r="T304" s="95"/>
      <c r="U304" s="95"/>
      <c r="V304" s="95"/>
      <c r="W304" s="95"/>
      <c r="X304" s="95"/>
      <c r="Y304" s="94"/>
      <c r="Z304" s="57"/>
      <c r="AA304" s="57"/>
      <c r="AB304" s="57"/>
      <c r="AC304" s="57"/>
      <c r="AD304" s="57"/>
      <c r="AE304" s="57"/>
      <c r="AF304" s="57"/>
      <c r="AG304" s="57"/>
      <c r="AH304" s="58"/>
      <c r="AI304" s="96" t="s">
        <v>2</v>
      </c>
      <c r="AJ304" s="96"/>
      <c r="AK304" s="96"/>
      <c r="AL304" s="96"/>
      <c r="AM304" s="96"/>
      <c r="AN304" s="96" t="s">
        <v>2</v>
      </c>
      <c r="AO304" s="96"/>
      <c r="AP304" s="96"/>
      <c r="AQ304" s="96"/>
      <c r="AR304" s="96"/>
      <c r="AS304" s="96" t="s">
        <v>2</v>
      </c>
      <c r="AT304" s="96"/>
      <c r="AU304" s="96"/>
      <c r="AV304" s="96"/>
      <c r="AW304" s="96"/>
      <c r="AX304" s="96" t="s">
        <v>2</v>
      </c>
      <c r="AY304" s="96"/>
      <c r="AZ304" s="96"/>
      <c r="BA304" s="96"/>
      <c r="BB304" s="96"/>
    </row>
    <row r="305" spans="1:54" s="5" customFormat="1" ht="14.25" x14ac:dyDescent="0.2">
      <c r="A305" s="91">
        <v>813192</v>
      </c>
      <c r="B305" s="92"/>
      <c r="C305" s="92"/>
      <c r="D305" s="92"/>
      <c r="E305" s="92"/>
      <c r="F305" s="93"/>
      <c r="G305" s="94" t="s">
        <v>185</v>
      </c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8"/>
      <c r="T305" s="95"/>
      <c r="U305" s="95"/>
      <c r="V305" s="95"/>
      <c r="W305" s="95"/>
      <c r="X305" s="95"/>
      <c r="Y305" s="94"/>
      <c r="Z305" s="57"/>
      <c r="AA305" s="57"/>
      <c r="AB305" s="57"/>
      <c r="AC305" s="57"/>
      <c r="AD305" s="57"/>
      <c r="AE305" s="57"/>
      <c r="AF305" s="57"/>
      <c r="AG305" s="57"/>
      <c r="AH305" s="58"/>
      <c r="AI305" s="96" t="s">
        <v>2</v>
      </c>
      <c r="AJ305" s="96"/>
      <c r="AK305" s="96"/>
      <c r="AL305" s="96"/>
      <c r="AM305" s="96"/>
      <c r="AN305" s="96" t="s">
        <v>2</v>
      </c>
      <c r="AO305" s="96"/>
      <c r="AP305" s="96"/>
      <c r="AQ305" s="96"/>
      <c r="AR305" s="96"/>
      <c r="AS305" s="96" t="s">
        <v>2</v>
      </c>
      <c r="AT305" s="96"/>
      <c r="AU305" s="96"/>
      <c r="AV305" s="96"/>
      <c r="AW305" s="96"/>
      <c r="AX305" s="96" t="s">
        <v>2</v>
      </c>
      <c r="AY305" s="96"/>
      <c r="AZ305" s="96"/>
      <c r="BA305" s="96"/>
      <c r="BB305" s="96"/>
    </row>
    <row r="306" spans="1:54" s="76" customFormat="1" ht="15" x14ac:dyDescent="0.2">
      <c r="A306" s="88">
        <v>813192</v>
      </c>
      <c r="B306" s="89"/>
      <c r="C306" s="89"/>
      <c r="D306" s="89"/>
      <c r="E306" s="89"/>
      <c r="F306" s="90"/>
      <c r="G306" s="87" t="s">
        <v>206</v>
      </c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1"/>
      <c r="T306" s="13" t="s">
        <v>210</v>
      </c>
      <c r="U306" s="13"/>
      <c r="V306" s="13"/>
      <c r="W306" s="13"/>
      <c r="X306" s="13"/>
      <c r="Y306" s="87" t="s">
        <v>188</v>
      </c>
      <c r="Z306" s="70"/>
      <c r="AA306" s="70"/>
      <c r="AB306" s="70"/>
      <c r="AC306" s="70"/>
      <c r="AD306" s="70"/>
      <c r="AE306" s="70"/>
      <c r="AF306" s="70"/>
      <c r="AG306" s="70"/>
      <c r="AH306" s="71"/>
      <c r="AI306" s="97">
        <v>0</v>
      </c>
      <c r="AJ306" s="97"/>
      <c r="AK306" s="97"/>
      <c r="AL306" s="97"/>
      <c r="AM306" s="97"/>
      <c r="AN306" s="97">
        <v>0</v>
      </c>
      <c r="AO306" s="97"/>
      <c r="AP306" s="97"/>
      <c r="AQ306" s="97"/>
      <c r="AR306" s="97"/>
      <c r="AS306" s="97">
        <v>0</v>
      </c>
      <c r="AT306" s="97"/>
      <c r="AU306" s="97"/>
      <c r="AV306" s="97"/>
      <c r="AW306" s="97"/>
      <c r="AX306" s="97"/>
      <c r="AY306" s="97"/>
      <c r="AZ306" s="97"/>
      <c r="BA306" s="97"/>
      <c r="BB306" s="97"/>
    </row>
    <row r="307" spans="1:54" s="5" customFormat="1" ht="14.25" x14ac:dyDescent="0.2">
      <c r="A307" s="91">
        <v>813192</v>
      </c>
      <c r="B307" s="92"/>
      <c r="C307" s="92"/>
      <c r="D307" s="92"/>
      <c r="E307" s="92"/>
      <c r="F307" s="93"/>
      <c r="G307" s="94" t="s">
        <v>189</v>
      </c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8"/>
      <c r="T307" s="95"/>
      <c r="U307" s="95"/>
      <c r="V307" s="95"/>
      <c r="W307" s="95"/>
      <c r="X307" s="95"/>
      <c r="Y307" s="94"/>
      <c r="Z307" s="57"/>
      <c r="AA307" s="57"/>
      <c r="AB307" s="57"/>
      <c r="AC307" s="57"/>
      <c r="AD307" s="57"/>
      <c r="AE307" s="57"/>
      <c r="AF307" s="57"/>
      <c r="AG307" s="57"/>
      <c r="AH307" s="58"/>
      <c r="AI307" s="96" t="s">
        <v>2</v>
      </c>
      <c r="AJ307" s="96"/>
      <c r="AK307" s="96"/>
      <c r="AL307" s="96"/>
      <c r="AM307" s="96"/>
      <c r="AN307" s="96" t="s">
        <v>2</v>
      </c>
      <c r="AO307" s="96"/>
      <c r="AP307" s="96"/>
      <c r="AQ307" s="96"/>
      <c r="AR307" s="96"/>
      <c r="AS307" s="96" t="s">
        <v>2</v>
      </c>
      <c r="AT307" s="96"/>
      <c r="AU307" s="96"/>
      <c r="AV307" s="96"/>
      <c r="AW307" s="96"/>
      <c r="AX307" s="96" t="s">
        <v>2</v>
      </c>
      <c r="AY307" s="96"/>
      <c r="AZ307" s="96"/>
      <c r="BA307" s="96"/>
      <c r="BB307" s="96"/>
    </row>
    <row r="308" spans="1:54" s="76" customFormat="1" ht="28.5" customHeight="1" x14ac:dyDescent="0.2">
      <c r="A308" s="88">
        <v>813192</v>
      </c>
      <c r="B308" s="89"/>
      <c r="C308" s="89"/>
      <c r="D308" s="89"/>
      <c r="E308" s="89"/>
      <c r="F308" s="90"/>
      <c r="G308" s="87" t="s">
        <v>224</v>
      </c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1"/>
      <c r="T308" s="13" t="s">
        <v>225</v>
      </c>
      <c r="U308" s="13"/>
      <c r="V308" s="13"/>
      <c r="W308" s="13"/>
      <c r="X308" s="13"/>
      <c r="Y308" s="87" t="s">
        <v>226</v>
      </c>
      <c r="Z308" s="70"/>
      <c r="AA308" s="70"/>
      <c r="AB308" s="70"/>
      <c r="AC308" s="70"/>
      <c r="AD308" s="70"/>
      <c r="AE308" s="70"/>
      <c r="AF308" s="70"/>
      <c r="AG308" s="70"/>
      <c r="AH308" s="71"/>
      <c r="AI308" s="97">
        <v>0</v>
      </c>
      <c r="AJ308" s="97"/>
      <c r="AK308" s="97"/>
      <c r="AL308" s="97"/>
      <c r="AM308" s="97"/>
      <c r="AN308" s="97">
        <v>0</v>
      </c>
      <c r="AO308" s="97"/>
      <c r="AP308" s="97"/>
      <c r="AQ308" s="97"/>
      <c r="AR308" s="97"/>
      <c r="AS308" s="97">
        <v>0</v>
      </c>
      <c r="AT308" s="97"/>
      <c r="AU308" s="97"/>
      <c r="AV308" s="97"/>
      <c r="AW308" s="97"/>
      <c r="AX308" s="97"/>
      <c r="AY308" s="97"/>
      <c r="AZ308" s="97"/>
      <c r="BA308" s="97"/>
      <c r="BB308" s="97"/>
    </row>
    <row r="309" spans="1:54" s="5" customFormat="1" ht="14.25" x14ac:dyDescent="0.2">
      <c r="A309" s="91">
        <v>813192</v>
      </c>
      <c r="B309" s="92"/>
      <c r="C309" s="92"/>
      <c r="D309" s="92"/>
      <c r="E309" s="92"/>
      <c r="F309" s="93"/>
      <c r="G309" s="94" t="s">
        <v>193</v>
      </c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8"/>
      <c r="T309" s="95"/>
      <c r="U309" s="95"/>
      <c r="V309" s="95"/>
      <c r="W309" s="95"/>
      <c r="X309" s="95"/>
      <c r="Y309" s="94"/>
      <c r="Z309" s="57"/>
      <c r="AA309" s="57"/>
      <c r="AB309" s="57"/>
      <c r="AC309" s="57"/>
      <c r="AD309" s="57"/>
      <c r="AE309" s="57"/>
      <c r="AF309" s="57"/>
      <c r="AG309" s="57"/>
      <c r="AH309" s="58"/>
      <c r="AI309" s="96" t="s">
        <v>2</v>
      </c>
      <c r="AJ309" s="96"/>
      <c r="AK309" s="96"/>
      <c r="AL309" s="96"/>
      <c r="AM309" s="96"/>
      <c r="AN309" s="96" t="s">
        <v>2</v>
      </c>
      <c r="AO309" s="96"/>
      <c r="AP309" s="96"/>
      <c r="AQ309" s="96"/>
      <c r="AR309" s="96"/>
      <c r="AS309" s="96" t="s">
        <v>2</v>
      </c>
      <c r="AT309" s="96"/>
      <c r="AU309" s="96"/>
      <c r="AV309" s="96"/>
      <c r="AW309" s="96"/>
      <c r="AX309" s="96" t="s">
        <v>2</v>
      </c>
      <c r="AY309" s="96"/>
      <c r="AZ309" s="96"/>
      <c r="BA309" s="96"/>
      <c r="BB309" s="96"/>
    </row>
    <row r="310" spans="1:54" s="76" customFormat="1" ht="14.25" customHeight="1" x14ac:dyDescent="0.2">
      <c r="A310" s="88">
        <v>813192</v>
      </c>
      <c r="B310" s="89"/>
      <c r="C310" s="89"/>
      <c r="D310" s="89"/>
      <c r="E310" s="89"/>
      <c r="F310" s="90"/>
      <c r="G310" s="87" t="s">
        <v>227</v>
      </c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1"/>
      <c r="T310" s="13" t="s">
        <v>195</v>
      </c>
      <c r="U310" s="13"/>
      <c r="V310" s="13"/>
      <c r="W310" s="13"/>
      <c r="X310" s="13"/>
      <c r="Y310" s="87" t="s">
        <v>196</v>
      </c>
      <c r="Z310" s="70"/>
      <c r="AA310" s="70"/>
      <c r="AB310" s="70"/>
      <c r="AC310" s="70"/>
      <c r="AD310" s="70"/>
      <c r="AE310" s="70"/>
      <c r="AF310" s="70"/>
      <c r="AG310" s="70"/>
      <c r="AH310" s="71"/>
      <c r="AI310" s="97">
        <v>0</v>
      </c>
      <c r="AJ310" s="97"/>
      <c r="AK310" s="97"/>
      <c r="AL310" s="97"/>
      <c r="AM310" s="97"/>
      <c r="AN310" s="97">
        <v>0</v>
      </c>
      <c r="AO310" s="97"/>
      <c r="AP310" s="97"/>
      <c r="AQ310" s="97"/>
      <c r="AR310" s="97"/>
      <c r="AS310" s="97">
        <v>0</v>
      </c>
      <c r="AT310" s="97"/>
      <c r="AU310" s="97"/>
      <c r="AV310" s="97"/>
      <c r="AW310" s="97"/>
      <c r="AX310" s="97"/>
      <c r="AY310" s="97"/>
      <c r="AZ310" s="97"/>
      <c r="BA310" s="97"/>
      <c r="BB310" s="97"/>
    </row>
    <row r="311" spans="1:54" s="5" customFormat="1" ht="14.25" x14ac:dyDescent="0.2">
      <c r="A311" s="91">
        <v>813192</v>
      </c>
      <c r="B311" s="92"/>
      <c r="C311" s="92"/>
      <c r="D311" s="92"/>
      <c r="E311" s="92"/>
      <c r="F311" s="93"/>
      <c r="G311" s="94" t="s">
        <v>197</v>
      </c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8"/>
      <c r="T311" s="95"/>
      <c r="U311" s="95"/>
      <c r="V311" s="95"/>
      <c r="W311" s="95"/>
      <c r="X311" s="95"/>
      <c r="Y311" s="94"/>
      <c r="Z311" s="57"/>
      <c r="AA311" s="57"/>
      <c r="AB311" s="57"/>
      <c r="AC311" s="57"/>
      <c r="AD311" s="57"/>
      <c r="AE311" s="57"/>
      <c r="AF311" s="57"/>
      <c r="AG311" s="57"/>
      <c r="AH311" s="58"/>
      <c r="AI311" s="96" t="s">
        <v>2</v>
      </c>
      <c r="AJ311" s="96"/>
      <c r="AK311" s="96"/>
      <c r="AL311" s="96"/>
      <c r="AM311" s="96"/>
      <c r="AN311" s="96" t="s">
        <v>2</v>
      </c>
      <c r="AO311" s="96"/>
      <c r="AP311" s="96"/>
      <c r="AQ311" s="96"/>
      <c r="AR311" s="96"/>
      <c r="AS311" s="96" t="s">
        <v>2</v>
      </c>
      <c r="AT311" s="96"/>
      <c r="AU311" s="96"/>
      <c r="AV311" s="96"/>
      <c r="AW311" s="96"/>
      <c r="AX311" s="96" t="s">
        <v>2</v>
      </c>
      <c r="AY311" s="96"/>
      <c r="AZ311" s="96"/>
      <c r="BA311" s="96"/>
      <c r="BB311" s="96"/>
    </row>
    <row r="312" spans="1:54" s="76" customFormat="1" ht="28.5" customHeight="1" x14ac:dyDescent="0.2">
      <c r="A312" s="88">
        <v>813192</v>
      </c>
      <c r="B312" s="89"/>
      <c r="C312" s="89"/>
      <c r="D312" s="89"/>
      <c r="E312" s="89"/>
      <c r="F312" s="90"/>
      <c r="G312" s="87" t="s">
        <v>228</v>
      </c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1"/>
      <c r="T312" s="13" t="s">
        <v>199</v>
      </c>
      <c r="U312" s="13"/>
      <c r="V312" s="13"/>
      <c r="W312" s="13"/>
      <c r="X312" s="13"/>
      <c r="Y312" s="87" t="s">
        <v>196</v>
      </c>
      <c r="Z312" s="70"/>
      <c r="AA312" s="70"/>
      <c r="AB312" s="70"/>
      <c r="AC312" s="70"/>
      <c r="AD312" s="70"/>
      <c r="AE312" s="70"/>
      <c r="AF312" s="70"/>
      <c r="AG312" s="70"/>
      <c r="AH312" s="71"/>
      <c r="AI312" s="97">
        <v>0</v>
      </c>
      <c r="AJ312" s="97"/>
      <c r="AK312" s="97"/>
      <c r="AL312" s="97"/>
      <c r="AM312" s="97"/>
      <c r="AN312" s="97">
        <v>0</v>
      </c>
      <c r="AO312" s="97"/>
      <c r="AP312" s="97"/>
      <c r="AQ312" s="97"/>
      <c r="AR312" s="97"/>
      <c r="AS312" s="97">
        <v>0</v>
      </c>
      <c r="AT312" s="97"/>
      <c r="AU312" s="97"/>
      <c r="AV312" s="97"/>
      <c r="AW312" s="97"/>
      <c r="AX312" s="97"/>
      <c r="AY312" s="97"/>
      <c r="AZ312" s="97"/>
      <c r="BA312" s="97"/>
      <c r="BB312" s="97"/>
    </row>
    <row r="313" spans="1:54" s="5" customFormat="1" ht="30" customHeight="1" x14ac:dyDescent="0.2">
      <c r="A313" s="91">
        <v>813192</v>
      </c>
      <c r="B313" s="92"/>
      <c r="C313" s="92"/>
      <c r="D313" s="92"/>
      <c r="E313" s="92"/>
      <c r="F313" s="93"/>
      <c r="G313" s="94" t="s">
        <v>229</v>
      </c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8"/>
      <c r="T313" s="95"/>
      <c r="U313" s="95"/>
      <c r="V313" s="95"/>
      <c r="W313" s="95"/>
      <c r="X313" s="95"/>
      <c r="Y313" s="94"/>
      <c r="Z313" s="57"/>
      <c r="AA313" s="57"/>
      <c r="AB313" s="57"/>
      <c r="AC313" s="57"/>
      <c r="AD313" s="57"/>
      <c r="AE313" s="57"/>
      <c r="AF313" s="57"/>
      <c r="AG313" s="57"/>
      <c r="AH313" s="58"/>
      <c r="AI313" s="96" t="s">
        <v>2</v>
      </c>
      <c r="AJ313" s="96"/>
      <c r="AK313" s="96"/>
      <c r="AL313" s="96"/>
      <c r="AM313" s="96"/>
      <c r="AN313" s="96" t="s">
        <v>2</v>
      </c>
      <c r="AO313" s="96"/>
      <c r="AP313" s="96"/>
      <c r="AQ313" s="96"/>
      <c r="AR313" s="96"/>
      <c r="AS313" s="96" t="s">
        <v>2</v>
      </c>
      <c r="AT313" s="96"/>
      <c r="AU313" s="96"/>
      <c r="AV313" s="96"/>
      <c r="AW313" s="96"/>
      <c r="AX313" s="96" t="s">
        <v>2</v>
      </c>
      <c r="AY313" s="96"/>
      <c r="AZ313" s="96"/>
      <c r="BA313" s="96"/>
      <c r="BB313" s="96"/>
    </row>
    <row r="314" spans="1:54" s="5" customFormat="1" ht="14.25" x14ac:dyDescent="0.2">
      <c r="A314" s="91">
        <v>813192</v>
      </c>
      <c r="B314" s="92"/>
      <c r="C314" s="92"/>
      <c r="D314" s="92"/>
      <c r="E314" s="92"/>
      <c r="F314" s="93"/>
      <c r="G314" s="94" t="s">
        <v>185</v>
      </c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8"/>
      <c r="T314" s="95"/>
      <c r="U314" s="95"/>
      <c r="V314" s="95"/>
      <c r="W314" s="95"/>
      <c r="X314" s="95"/>
      <c r="Y314" s="94"/>
      <c r="Z314" s="57"/>
      <c r="AA314" s="57"/>
      <c r="AB314" s="57"/>
      <c r="AC314" s="57"/>
      <c r="AD314" s="57"/>
      <c r="AE314" s="57"/>
      <c r="AF314" s="57"/>
      <c r="AG314" s="57"/>
      <c r="AH314" s="58"/>
      <c r="AI314" s="96" t="s">
        <v>2</v>
      </c>
      <c r="AJ314" s="96"/>
      <c r="AK314" s="96"/>
      <c r="AL314" s="96"/>
      <c r="AM314" s="96"/>
      <c r="AN314" s="96" t="s">
        <v>2</v>
      </c>
      <c r="AO314" s="96"/>
      <c r="AP314" s="96"/>
      <c r="AQ314" s="96"/>
      <c r="AR314" s="96"/>
      <c r="AS314" s="96" t="s">
        <v>2</v>
      </c>
      <c r="AT314" s="96"/>
      <c r="AU314" s="96"/>
      <c r="AV314" s="96"/>
      <c r="AW314" s="96"/>
      <c r="AX314" s="96" t="s">
        <v>2</v>
      </c>
      <c r="AY314" s="96"/>
      <c r="AZ314" s="96"/>
      <c r="BA314" s="96"/>
      <c r="BB314" s="96"/>
    </row>
    <row r="315" spans="1:54" s="76" customFormat="1" ht="15" x14ac:dyDescent="0.2">
      <c r="A315" s="88">
        <v>813192</v>
      </c>
      <c r="B315" s="89"/>
      <c r="C315" s="89"/>
      <c r="D315" s="89"/>
      <c r="E315" s="89"/>
      <c r="F315" s="90"/>
      <c r="G315" s="87" t="s">
        <v>206</v>
      </c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1"/>
      <c r="T315" s="13" t="s">
        <v>195</v>
      </c>
      <c r="U315" s="13"/>
      <c r="V315" s="13"/>
      <c r="W315" s="13"/>
      <c r="X315" s="13"/>
      <c r="Y315" s="87" t="s">
        <v>188</v>
      </c>
      <c r="Z315" s="70"/>
      <c r="AA315" s="70"/>
      <c r="AB315" s="70"/>
      <c r="AC315" s="70"/>
      <c r="AD315" s="70"/>
      <c r="AE315" s="70"/>
      <c r="AF315" s="70"/>
      <c r="AG315" s="70"/>
      <c r="AH315" s="71"/>
      <c r="AI315" s="97">
        <v>0</v>
      </c>
      <c r="AJ315" s="97"/>
      <c r="AK315" s="97"/>
      <c r="AL315" s="97"/>
      <c r="AM315" s="97"/>
      <c r="AN315" s="97">
        <v>0</v>
      </c>
      <c r="AO315" s="97"/>
      <c r="AP315" s="97"/>
      <c r="AQ315" s="97"/>
      <c r="AR315" s="97"/>
      <c r="AS315" s="97">
        <v>0</v>
      </c>
      <c r="AT315" s="97"/>
      <c r="AU315" s="97"/>
      <c r="AV315" s="97"/>
      <c r="AW315" s="97"/>
      <c r="AX315" s="97">
        <v>0</v>
      </c>
      <c r="AY315" s="97"/>
      <c r="AZ315" s="97"/>
      <c r="BA315" s="97"/>
      <c r="BB315" s="97"/>
    </row>
    <row r="316" spans="1:54" s="5" customFormat="1" ht="14.25" x14ac:dyDescent="0.2">
      <c r="A316" s="91">
        <v>813192</v>
      </c>
      <c r="B316" s="92"/>
      <c r="C316" s="92"/>
      <c r="D316" s="92"/>
      <c r="E316" s="92"/>
      <c r="F316" s="93"/>
      <c r="G316" s="94" t="s">
        <v>189</v>
      </c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8"/>
      <c r="T316" s="95"/>
      <c r="U316" s="95"/>
      <c r="V316" s="95"/>
      <c r="W316" s="95"/>
      <c r="X316" s="95"/>
      <c r="Y316" s="94"/>
      <c r="Z316" s="57"/>
      <c r="AA316" s="57"/>
      <c r="AB316" s="57"/>
      <c r="AC316" s="57"/>
      <c r="AD316" s="57"/>
      <c r="AE316" s="57"/>
      <c r="AF316" s="57"/>
      <c r="AG316" s="57"/>
      <c r="AH316" s="58"/>
      <c r="AI316" s="96" t="s">
        <v>2</v>
      </c>
      <c r="AJ316" s="96"/>
      <c r="AK316" s="96"/>
      <c r="AL316" s="96"/>
      <c r="AM316" s="96"/>
      <c r="AN316" s="96" t="s">
        <v>2</v>
      </c>
      <c r="AO316" s="96"/>
      <c r="AP316" s="96"/>
      <c r="AQ316" s="96"/>
      <c r="AR316" s="96"/>
      <c r="AS316" s="96" t="s">
        <v>2</v>
      </c>
      <c r="AT316" s="96"/>
      <c r="AU316" s="96"/>
      <c r="AV316" s="96"/>
      <c r="AW316" s="96"/>
      <c r="AX316" s="96" t="s">
        <v>2</v>
      </c>
      <c r="AY316" s="96"/>
      <c r="AZ316" s="96"/>
      <c r="BA316" s="96"/>
      <c r="BB316" s="96"/>
    </row>
    <row r="317" spans="1:54" s="76" customFormat="1" ht="14.25" customHeight="1" x14ac:dyDescent="0.2">
      <c r="A317" s="88">
        <v>813192</v>
      </c>
      <c r="B317" s="89"/>
      <c r="C317" s="89"/>
      <c r="D317" s="89"/>
      <c r="E317" s="89"/>
      <c r="F317" s="90"/>
      <c r="G317" s="87" t="s">
        <v>230</v>
      </c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1"/>
      <c r="T317" s="13" t="s">
        <v>212</v>
      </c>
      <c r="U317" s="13"/>
      <c r="V317" s="13"/>
      <c r="W317" s="13"/>
      <c r="X317" s="13"/>
      <c r="Y317" s="87" t="s">
        <v>196</v>
      </c>
      <c r="Z317" s="70"/>
      <c r="AA317" s="70"/>
      <c r="AB317" s="70"/>
      <c r="AC317" s="70"/>
      <c r="AD317" s="70"/>
      <c r="AE317" s="70"/>
      <c r="AF317" s="70"/>
      <c r="AG317" s="70"/>
      <c r="AH317" s="71"/>
      <c r="AI317" s="97">
        <v>0</v>
      </c>
      <c r="AJ317" s="97"/>
      <c r="AK317" s="97"/>
      <c r="AL317" s="97"/>
      <c r="AM317" s="97"/>
      <c r="AN317" s="97">
        <v>0</v>
      </c>
      <c r="AO317" s="97"/>
      <c r="AP317" s="97"/>
      <c r="AQ317" s="97"/>
      <c r="AR317" s="97"/>
      <c r="AS317" s="97">
        <v>0</v>
      </c>
      <c r="AT317" s="97"/>
      <c r="AU317" s="97"/>
      <c r="AV317" s="97"/>
      <c r="AW317" s="97"/>
      <c r="AX317" s="97">
        <v>0</v>
      </c>
      <c r="AY317" s="97"/>
      <c r="AZ317" s="97"/>
      <c r="BA317" s="97"/>
      <c r="BB317" s="97"/>
    </row>
    <row r="318" spans="1:54" s="5" customFormat="1" ht="14.25" x14ac:dyDescent="0.2">
      <c r="A318" s="91">
        <v>813192</v>
      </c>
      <c r="B318" s="92"/>
      <c r="C318" s="92"/>
      <c r="D318" s="92"/>
      <c r="E318" s="92"/>
      <c r="F318" s="93"/>
      <c r="G318" s="94" t="s">
        <v>193</v>
      </c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8"/>
      <c r="T318" s="95"/>
      <c r="U318" s="95"/>
      <c r="V318" s="95"/>
      <c r="W318" s="95"/>
      <c r="X318" s="95"/>
      <c r="Y318" s="94"/>
      <c r="Z318" s="57"/>
      <c r="AA318" s="57"/>
      <c r="AB318" s="57"/>
      <c r="AC318" s="57"/>
      <c r="AD318" s="57"/>
      <c r="AE318" s="57"/>
      <c r="AF318" s="57"/>
      <c r="AG318" s="57"/>
      <c r="AH318" s="58"/>
      <c r="AI318" s="96" t="s">
        <v>2</v>
      </c>
      <c r="AJ318" s="96"/>
      <c r="AK318" s="96"/>
      <c r="AL318" s="96"/>
      <c r="AM318" s="96"/>
      <c r="AN318" s="96" t="s">
        <v>2</v>
      </c>
      <c r="AO318" s="96"/>
      <c r="AP318" s="96"/>
      <c r="AQ318" s="96"/>
      <c r="AR318" s="96"/>
      <c r="AS318" s="96" t="s">
        <v>2</v>
      </c>
      <c r="AT318" s="96"/>
      <c r="AU318" s="96"/>
      <c r="AV318" s="96"/>
      <c r="AW318" s="96"/>
      <c r="AX318" s="96" t="s">
        <v>2</v>
      </c>
      <c r="AY318" s="96"/>
      <c r="AZ318" s="96"/>
      <c r="BA318" s="96"/>
      <c r="BB318" s="96"/>
    </row>
    <row r="319" spans="1:54" s="76" customFormat="1" ht="28.5" customHeight="1" x14ac:dyDescent="0.2">
      <c r="A319" s="88">
        <v>813192</v>
      </c>
      <c r="B319" s="89"/>
      <c r="C319" s="89"/>
      <c r="D319" s="89"/>
      <c r="E319" s="89"/>
      <c r="F319" s="90"/>
      <c r="G319" s="87" t="s">
        <v>231</v>
      </c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1"/>
      <c r="T319" s="13" t="s">
        <v>195</v>
      </c>
      <c r="U319" s="13"/>
      <c r="V319" s="13"/>
      <c r="W319" s="13"/>
      <c r="X319" s="13"/>
      <c r="Y319" s="87" t="s">
        <v>196</v>
      </c>
      <c r="Z319" s="70"/>
      <c r="AA319" s="70"/>
      <c r="AB319" s="70"/>
      <c r="AC319" s="70"/>
      <c r="AD319" s="70"/>
      <c r="AE319" s="70"/>
      <c r="AF319" s="70"/>
      <c r="AG319" s="70"/>
      <c r="AH319" s="71"/>
      <c r="AI319" s="97">
        <v>0</v>
      </c>
      <c r="AJ319" s="97"/>
      <c r="AK319" s="97"/>
      <c r="AL319" s="97"/>
      <c r="AM319" s="97"/>
      <c r="AN319" s="97">
        <v>0</v>
      </c>
      <c r="AO319" s="97"/>
      <c r="AP319" s="97"/>
      <c r="AQ319" s="97"/>
      <c r="AR319" s="97"/>
      <c r="AS319" s="97">
        <v>0</v>
      </c>
      <c r="AT319" s="97"/>
      <c r="AU319" s="97"/>
      <c r="AV319" s="97"/>
      <c r="AW319" s="97"/>
      <c r="AX319" s="97">
        <v>0</v>
      </c>
      <c r="AY319" s="97"/>
      <c r="AZ319" s="97"/>
      <c r="BA319" s="97"/>
      <c r="BB319" s="97"/>
    </row>
    <row r="320" spans="1:54" s="5" customFormat="1" ht="14.25" x14ac:dyDescent="0.2">
      <c r="A320" s="91">
        <v>813192</v>
      </c>
      <c r="B320" s="92"/>
      <c r="C320" s="92"/>
      <c r="D320" s="92"/>
      <c r="E320" s="92"/>
      <c r="F320" s="93"/>
      <c r="G320" s="94" t="s">
        <v>197</v>
      </c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8"/>
      <c r="T320" s="95"/>
      <c r="U320" s="95"/>
      <c r="V320" s="95"/>
      <c r="W320" s="95"/>
      <c r="X320" s="95"/>
      <c r="Y320" s="94"/>
      <c r="Z320" s="57"/>
      <c r="AA320" s="57"/>
      <c r="AB320" s="57"/>
      <c r="AC320" s="57"/>
      <c r="AD320" s="57"/>
      <c r="AE320" s="57"/>
      <c r="AF320" s="57"/>
      <c r="AG320" s="57"/>
      <c r="AH320" s="58"/>
      <c r="AI320" s="96" t="s">
        <v>2</v>
      </c>
      <c r="AJ320" s="96"/>
      <c r="AK320" s="96"/>
      <c r="AL320" s="96"/>
      <c r="AM320" s="96"/>
      <c r="AN320" s="96" t="s">
        <v>2</v>
      </c>
      <c r="AO320" s="96"/>
      <c r="AP320" s="96"/>
      <c r="AQ320" s="96"/>
      <c r="AR320" s="96"/>
      <c r="AS320" s="96" t="s">
        <v>2</v>
      </c>
      <c r="AT320" s="96"/>
      <c r="AU320" s="96"/>
      <c r="AV320" s="96"/>
      <c r="AW320" s="96"/>
      <c r="AX320" s="96" t="s">
        <v>2</v>
      </c>
      <c r="AY320" s="96"/>
      <c r="AZ320" s="96"/>
      <c r="BA320" s="96"/>
      <c r="BB320" s="96"/>
    </row>
    <row r="321" spans="1:79" s="76" customFormat="1" ht="28.5" customHeight="1" x14ac:dyDescent="0.2">
      <c r="A321" s="88">
        <v>813192</v>
      </c>
      <c r="B321" s="89"/>
      <c r="C321" s="89"/>
      <c r="D321" s="89"/>
      <c r="E321" s="89"/>
      <c r="F321" s="90"/>
      <c r="G321" s="87" t="s">
        <v>232</v>
      </c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1"/>
      <c r="T321" s="13" t="s">
        <v>199</v>
      </c>
      <c r="U321" s="13"/>
      <c r="V321" s="13"/>
      <c r="W321" s="13"/>
      <c r="X321" s="13"/>
      <c r="Y321" s="87" t="s">
        <v>196</v>
      </c>
      <c r="Z321" s="70"/>
      <c r="AA321" s="70"/>
      <c r="AB321" s="70"/>
      <c r="AC321" s="70"/>
      <c r="AD321" s="70"/>
      <c r="AE321" s="70"/>
      <c r="AF321" s="70"/>
      <c r="AG321" s="70"/>
      <c r="AH321" s="71"/>
      <c r="AI321" s="97">
        <v>0</v>
      </c>
      <c r="AJ321" s="97"/>
      <c r="AK321" s="97"/>
      <c r="AL321" s="97"/>
      <c r="AM321" s="97"/>
      <c r="AN321" s="97">
        <v>0</v>
      </c>
      <c r="AO321" s="97"/>
      <c r="AP321" s="97"/>
      <c r="AQ321" s="97"/>
      <c r="AR321" s="97"/>
      <c r="AS321" s="97">
        <v>0</v>
      </c>
      <c r="AT321" s="97"/>
      <c r="AU321" s="97"/>
      <c r="AV321" s="97"/>
      <c r="AW321" s="97"/>
      <c r="AX321" s="97">
        <v>0</v>
      </c>
      <c r="AY321" s="97"/>
      <c r="AZ321" s="97"/>
      <c r="BA321" s="97"/>
      <c r="BB321" s="97"/>
    </row>
    <row r="323" spans="1:79" ht="14.25" customHeight="1" x14ac:dyDescent="0.2">
      <c r="A323" s="17" t="s">
        <v>17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</row>
    <row r="324" spans="1:79" ht="15" customHeight="1" x14ac:dyDescent="0.2">
      <c r="A324" s="12" t="s">
        <v>245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</row>
    <row r="326" spans="1:79" ht="12.95" customHeight="1" x14ac:dyDescent="0.2">
      <c r="A326" s="13" t="s">
        <v>118</v>
      </c>
      <c r="B326" s="13"/>
      <c r="C326" s="13"/>
      <c r="D326" s="13"/>
      <c r="E326" s="13"/>
      <c r="F326" s="13"/>
      <c r="G326" s="13" t="s">
        <v>18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 t="s">
        <v>249</v>
      </c>
      <c r="V326" s="13"/>
      <c r="W326" s="13"/>
      <c r="X326" s="13"/>
      <c r="Y326" s="13"/>
      <c r="Z326" s="13"/>
      <c r="AA326" s="13"/>
      <c r="AB326" s="13"/>
      <c r="AC326" s="13"/>
      <c r="AD326" s="13"/>
      <c r="AE326" s="13" t="s">
        <v>253</v>
      </c>
      <c r="AF326" s="13"/>
      <c r="AG326" s="13"/>
      <c r="AH326" s="13"/>
      <c r="AI326" s="13"/>
      <c r="AJ326" s="13"/>
      <c r="AK326" s="13"/>
      <c r="AL326" s="13"/>
      <c r="AM326" s="13"/>
      <c r="AN326" s="13"/>
      <c r="AO326" s="13" t="s">
        <v>261</v>
      </c>
      <c r="AP326" s="13"/>
      <c r="AQ326" s="13"/>
      <c r="AR326" s="13"/>
      <c r="AS326" s="13"/>
      <c r="AT326" s="13"/>
      <c r="AU326" s="13"/>
      <c r="AV326" s="13"/>
      <c r="AW326" s="13"/>
      <c r="AX326" s="13"/>
      <c r="AY326" s="13" t="s">
        <v>275</v>
      </c>
      <c r="AZ326" s="13"/>
      <c r="BA326" s="13"/>
      <c r="BB326" s="13"/>
      <c r="BC326" s="13"/>
      <c r="BD326" s="13"/>
      <c r="BE326" s="13"/>
      <c r="BF326" s="13"/>
      <c r="BG326" s="13"/>
      <c r="BH326" s="13"/>
      <c r="BI326" s="13" t="s">
        <v>278</v>
      </c>
      <c r="BJ326" s="13"/>
      <c r="BK326" s="13"/>
      <c r="BL326" s="13"/>
      <c r="BM326" s="13"/>
      <c r="BN326" s="13"/>
      <c r="BO326" s="13"/>
      <c r="BP326" s="13"/>
      <c r="BQ326" s="13"/>
      <c r="BR326" s="13"/>
    </row>
    <row r="327" spans="1:79" ht="30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 t="s">
        <v>9</v>
      </c>
      <c r="V327" s="13"/>
      <c r="W327" s="13"/>
      <c r="X327" s="13"/>
      <c r="Y327" s="13"/>
      <c r="Z327" s="13" t="s">
        <v>8</v>
      </c>
      <c r="AA327" s="13"/>
      <c r="AB327" s="13"/>
      <c r="AC327" s="13"/>
      <c r="AD327" s="13"/>
      <c r="AE327" s="13" t="s">
        <v>9</v>
      </c>
      <c r="AF327" s="13"/>
      <c r="AG327" s="13"/>
      <c r="AH327" s="13"/>
      <c r="AI327" s="13"/>
      <c r="AJ327" s="13" t="s">
        <v>8</v>
      </c>
      <c r="AK327" s="13"/>
      <c r="AL327" s="13"/>
      <c r="AM327" s="13"/>
      <c r="AN327" s="13"/>
      <c r="AO327" s="13" t="s">
        <v>9</v>
      </c>
      <c r="AP327" s="13"/>
      <c r="AQ327" s="13"/>
      <c r="AR327" s="13"/>
      <c r="AS327" s="13"/>
      <c r="AT327" s="13" t="s">
        <v>8</v>
      </c>
      <c r="AU327" s="13"/>
      <c r="AV327" s="13"/>
      <c r="AW327" s="13"/>
      <c r="AX327" s="13"/>
      <c r="AY327" s="13" t="s">
        <v>9</v>
      </c>
      <c r="AZ327" s="13"/>
      <c r="BA327" s="13"/>
      <c r="BB327" s="13"/>
      <c r="BC327" s="13"/>
      <c r="BD327" s="13" t="s">
        <v>8</v>
      </c>
      <c r="BE327" s="13"/>
      <c r="BF327" s="13"/>
      <c r="BG327" s="13"/>
      <c r="BH327" s="13"/>
      <c r="BI327" s="13" t="s">
        <v>9</v>
      </c>
      <c r="BJ327" s="13"/>
      <c r="BK327" s="13"/>
      <c r="BL327" s="13"/>
      <c r="BM327" s="13"/>
      <c r="BN327" s="13" t="s">
        <v>8</v>
      </c>
      <c r="BO327" s="13"/>
      <c r="BP327" s="13"/>
      <c r="BQ327" s="13"/>
      <c r="BR327" s="13"/>
    </row>
    <row r="328" spans="1:79" ht="15" customHeight="1" x14ac:dyDescent="0.2">
      <c r="A328" s="13">
        <v>1</v>
      </c>
      <c r="B328" s="13"/>
      <c r="C328" s="13"/>
      <c r="D328" s="13"/>
      <c r="E328" s="13"/>
      <c r="F328" s="13"/>
      <c r="G328" s="13">
        <v>2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>
        <v>3</v>
      </c>
      <c r="V328" s="13"/>
      <c r="W328" s="13"/>
      <c r="X328" s="13"/>
      <c r="Y328" s="13"/>
      <c r="Z328" s="13">
        <v>4</v>
      </c>
      <c r="AA328" s="13"/>
      <c r="AB328" s="13"/>
      <c r="AC328" s="13"/>
      <c r="AD328" s="13"/>
      <c r="AE328" s="13">
        <v>5</v>
      </c>
      <c r="AF328" s="13"/>
      <c r="AG328" s="13"/>
      <c r="AH328" s="13"/>
      <c r="AI328" s="13"/>
      <c r="AJ328" s="13">
        <v>6</v>
      </c>
      <c r="AK328" s="13"/>
      <c r="AL328" s="13"/>
      <c r="AM328" s="13"/>
      <c r="AN328" s="13"/>
      <c r="AO328" s="13">
        <v>7</v>
      </c>
      <c r="AP328" s="13"/>
      <c r="AQ328" s="13"/>
      <c r="AR328" s="13"/>
      <c r="AS328" s="13"/>
      <c r="AT328" s="13">
        <v>8</v>
      </c>
      <c r="AU328" s="13"/>
      <c r="AV328" s="13"/>
      <c r="AW328" s="13"/>
      <c r="AX328" s="13"/>
      <c r="AY328" s="13">
        <v>9</v>
      </c>
      <c r="AZ328" s="13"/>
      <c r="BA328" s="13"/>
      <c r="BB328" s="13"/>
      <c r="BC328" s="13"/>
      <c r="BD328" s="13">
        <v>10</v>
      </c>
      <c r="BE328" s="13"/>
      <c r="BF328" s="13"/>
      <c r="BG328" s="13"/>
      <c r="BH328" s="13"/>
      <c r="BI328" s="13">
        <v>11</v>
      </c>
      <c r="BJ328" s="13"/>
      <c r="BK328" s="13"/>
      <c r="BL328" s="13"/>
      <c r="BM328" s="13"/>
      <c r="BN328" s="13">
        <v>12</v>
      </c>
      <c r="BO328" s="13"/>
      <c r="BP328" s="13"/>
      <c r="BQ328" s="13"/>
      <c r="BR328" s="13"/>
    </row>
    <row r="329" spans="1:79" s="1" customFormat="1" ht="12.75" hidden="1" customHeight="1" x14ac:dyDescent="0.2">
      <c r="A329" s="13" t="s">
        <v>41</v>
      </c>
      <c r="B329" s="13"/>
      <c r="C329" s="13"/>
      <c r="D329" s="13"/>
      <c r="E329" s="13"/>
      <c r="F329" s="13"/>
      <c r="G329" s="9" t="s">
        <v>82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1"/>
      <c r="U329" s="16" t="s">
        <v>90</v>
      </c>
      <c r="V329" s="16"/>
      <c r="W329" s="16"/>
      <c r="X329" s="16"/>
      <c r="Y329" s="16"/>
      <c r="Z329" s="14" t="s">
        <v>91</v>
      </c>
      <c r="AA329" s="14"/>
      <c r="AB329" s="14"/>
      <c r="AC329" s="14"/>
      <c r="AD329" s="14"/>
      <c r="AE329" s="16" t="s">
        <v>92</v>
      </c>
      <c r="AF329" s="16"/>
      <c r="AG329" s="16"/>
      <c r="AH329" s="16"/>
      <c r="AI329" s="16"/>
      <c r="AJ329" s="14" t="s">
        <v>93</v>
      </c>
      <c r="AK329" s="14"/>
      <c r="AL329" s="14"/>
      <c r="AM329" s="14"/>
      <c r="AN329" s="14"/>
      <c r="AO329" s="16" t="s">
        <v>83</v>
      </c>
      <c r="AP329" s="16"/>
      <c r="AQ329" s="16"/>
      <c r="AR329" s="16"/>
      <c r="AS329" s="16"/>
      <c r="AT329" s="14" t="s">
        <v>84</v>
      </c>
      <c r="AU329" s="14"/>
      <c r="AV329" s="14"/>
      <c r="AW329" s="14"/>
      <c r="AX329" s="14"/>
      <c r="AY329" s="16" t="s">
        <v>85</v>
      </c>
      <c r="AZ329" s="16"/>
      <c r="BA329" s="16"/>
      <c r="BB329" s="16"/>
      <c r="BC329" s="16"/>
      <c r="BD329" s="14" t="s">
        <v>86</v>
      </c>
      <c r="BE329" s="14"/>
      <c r="BF329" s="14"/>
      <c r="BG329" s="14"/>
      <c r="BH329" s="14"/>
      <c r="BI329" s="16" t="s">
        <v>87</v>
      </c>
      <c r="BJ329" s="16"/>
      <c r="BK329" s="16"/>
      <c r="BL329" s="16"/>
      <c r="BM329" s="16"/>
      <c r="BN329" s="14" t="s">
        <v>88</v>
      </c>
      <c r="BO329" s="14"/>
      <c r="BP329" s="14"/>
      <c r="BQ329" s="14"/>
      <c r="BR329" s="14"/>
      <c r="CA329" t="s">
        <v>62</v>
      </c>
    </row>
    <row r="330" spans="1:79" s="5" customFormat="1" ht="12.75" customHeight="1" x14ac:dyDescent="0.2">
      <c r="A330" s="91"/>
      <c r="B330" s="92"/>
      <c r="C330" s="92"/>
      <c r="D330" s="92"/>
      <c r="E330" s="92"/>
      <c r="F330" s="93"/>
      <c r="G330" s="83" t="s">
        <v>158</v>
      </c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CA330" s="5" t="s">
        <v>63</v>
      </c>
    </row>
    <row r="331" spans="1:79" s="76" customFormat="1" ht="38.25" customHeight="1" x14ac:dyDescent="0.2">
      <c r="A331" s="88"/>
      <c r="B331" s="89"/>
      <c r="C331" s="89"/>
      <c r="D331" s="89"/>
      <c r="E331" s="89"/>
      <c r="F331" s="90"/>
      <c r="G331" s="69" t="s">
        <v>233</v>
      </c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1"/>
      <c r="U331" s="72" t="s">
        <v>173</v>
      </c>
      <c r="V331" s="72"/>
      <c r="W331" s="72"/>
      <c r="X331" s="72"/>
      <c r="Y331" s="72"/>
      <c r="Z331" s="72"/>
      <c r="AA331" s="72"/>
      <c r="AB331" s="72"/>
      <c r="AC331" s="72"/>
      <c r="AD331" s="72"/>
      <c r="AE331" s="72" t="s">
        <v>173</v>
      </c>
      <c r="AF331" s="72"/>
      <c r="AG331" s="72"/>
      <c r="AH331" s="72"/>
      <c r="AI331" s="72"/>
      <c r="AJ331" s="72"/>
      <c r="AK331" s="72"/>
      <c r="AL331" s="72"/>
      <c r="AM331" s="72"/>
      <c r="AN331" s="72"/>
      <c r="AO331" s="72" t="s">
        <v>173</v>
      </c>
      <c r="AP331" s="72"/>
      <c r="AQ331" s="72"/>
      <c r="AR331" s="72"/>
      <c r="AS331" s="72"/>
      <c r="AT331" s="72"/>
      <c r="AU331" s="72"/>
      <c r="AV331" s="72"/>
      <c r="AW331" s="72"/>
      <c r="AX331" s="72"/>
      <c r="AY331" s="72" t="s">
        <v>173</v>
      </c>
      <c r="AZ331" s="72"/>
      <c r="BA331" s="72"/>
      <c r="BB331" s="72"/>
      <c r="BC331" s="72"/>
      <c r="BD331" s="72"/>
      <c r="BE331" s="72"/>
      <c r="BF331" s="72"/>
      <c r="BG331" s="72"/>
      <c r="BH331" s="72"/>
      <c r="BI331" s="72" t="s">
        <v>173</v>
      </c>
      <c r="BJ331" s="72"/>
      <c r="BK331" s="72"/>
      <c r="BL331" s="72"/>
      <c r="BM331" s="72"/>
      <c r="BN331" s="72"/>
      <c r="BO331" s="72"/>
      <c r="BP331" s="72"/>
      <c r="BQ331" s="72"/>
      <c r="BR331" s="72"/>
    </row>
    <row r="333" spans="1:79" ht="14.25" customHeight="1" x14ac:dyDescent="0.2">
      <c r="A333" s="17" t="s">
        <v>19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</row>
    <row r="336" spans="1:79" ht="15" customHeight="1" x14ac:dyDescent="0.2">
      <c r="A336" s="30" t="s">
        <v>118</v>
      </c>
      <c r="B336" s="31"/>
      <c r="C336" s="31"/>
      <c r="D336" s="31"/>
      <c r="E336" s="31"/>
      <c r="F336" s="32"/>
      <c r="G336" s="30" t="s">
        <v>20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13" t="s">
        <v>249</v>
      </c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 t="s">
        <v>254</v>
      </c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 t="s">
        <v>266</v>
      </c>
      <c r="AV336" s="13"/>
      <c r="AW336" s="13"/>
      <c r="AX336" s="13"/>
      <c r="AY336" s="13"/>
      <c r="AZ336" s="13"/>
      <c r="BA336" s="13" t="s">
        <v>276</v>
      </c>
      <c r="BB336" s="13"/>
      <c r="BC336" s="13"/>
      <c r="BD336" s="13"/>
      <c r="BE336" s="13"/>
      <c r="BF336" s="13"/>
      <c r="BG336" s="13" t="s">
        <v>283</v>
      </c>
      <c r="BH336" s="13"/>
      <c r="BI336" s="13"/>
      <c r="BJ336" s="13"/>
      <c r="BK336" s="13"/>
      <c r="BL336" s="13"/>
    </row>
    <row r="337" spans="1:79" ht="15" customHeight="1" x14ac:dyDescent="0.2">
      <c r="A337" s="40"/>
      <c r="B337" s="41"/>
      <c r="C337" s="41"/>
      <c r="D337" s="41"/>
      <c r="E337" s="41"/>
      <c r="F337" s="42"/>
      <c r="G337" s="40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2"/>
      <c r="W337" s="13" t="s">
        <v>9</v>
      </c>
      <c r="X337" s="13"/>
      <c r="Y337" s="13"/>
      <c r="Z337" s="13"/>
      <c r="AA337" s="13"/>
      <c r="AB337" s="13"/>
      <c r="AC337" s="13" t="s">
        <v>8</v>
      </c>
      <c r="AD337" s="13"/>
      <c r="AE337" s="13"/>
      <c r="AF337" s="13"/>
      <c r="AG337" s="13"/>
      <c r="AH337" s="13"/>
      <c r="AI337" s="13" t="s">
        <v>9</v>
      </c>
      <c r="AJ337" s="13"/>
      <c r="AK337" s="13"/>
      <c r="AL337" s="13"/>
      <c r="AM337" s="13"/>
      <c r="AN337" s="13"/>
      <c r="AO337" s="13" t="s">
        <v>8</v>
      </c>
      <c r="AP337" s="13"/>
      <c r="AQ337" s="13"/>
      <c r="AR337" s="13"/>
      <c r="AS337" s="13"/>
      <c r="AT337" s="13"/>
      <c r="AU337" s="47" t="s">
        <v>9</v>
      </c>
      <c r="AV337" s="47"/>
      <c r="AW337" s="47"/>
      <c r="AX337" s="47" t="s">
        <v>8</v>
      </c>
      <c r="AY337" s="47"/>
      <c r="AZ337" s="47"/>
      <c r="BA337" s="47" t="s">
        <v>9</v>
      </c>
      <c r="BB337" s="47"/>
      <c r="BC337" s="47"/>
      <c r="BD337" s="47" t="s">
        <v>8</v>
      </c>
      <c r="BE337" s="47"/>
      <c r="BF337" s="47"/>
      <c r="BG337" s="47" t="s">
        <v>9</v>
      </c>
      <c r="BH337" s="47"/>
      <c r="BI337" s="47"/>
      <c r="BJ337" s="47" t="s">
        <v>8</v>
      </c>
      <c r="BK337" s="47"/>
      <c r="BL337" s="47"/>
    </row>
    <row r="338" spans="1:79" ht="57" customHeight="1" x14ac:dyDescent="0.2">
      <c r="A338" s="33"/>
      <c r="B338" s="34"/>
      <c r="C338" s="34"/>
      <c r="D338" s="34"/>
      <c r="E338" s="34"/>
      <c r="F338" s="35"/>
      <c r="G338" s="33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5"/>
      <c r="W338" s="13" t="s">
        <v>22</v>
      </c>
      <c r="X338" s="13"/>
      <c r="Y338" s="13"/>
      <c r="Z338" s="13" t="s">
        <v>21</v>
      </c>
      <c r="AA338" s="13"/>
      <c r="AB338" s="13"/>
      <c r="AC338" s="13" t="s">
        <v>22</v>
      </c>
      <c r="AD338" s="13"/>
      <c r="AE338" s="13"/>
      <c r="AF338" s="13" t="s">
        <v>21</v>
      </c>
      <c r="AG338" s="13"/>
      <c r="AH338" s="13"/>
      <c r="AI338" s="13" t="s">
        <v>22</v>
      </c>
      <c r="AJ338" s="13"/>
      <c r="AK338" s="13"/>
      <c r="AL338" s="13" t="s">
        <v>21</v>
      </c>
      <c r="AM338" s="13"/>
      <c r="AN338" s="13"/>
      <c r="AO338" s="13" t="s">
        <v>22</v>
      </c>
      <c r="AP338" s="13"/>
      <c r="AQ338" s="13"/>
      <c r="AR338" s="13" t="s">
        <v>21</v>
      </c>
      <c r="AS338" s="13"/>
      <c r="AT338" s="13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</row>
    <row r="339" spans="1:79" ht="15" customHeight="1" x14ac:dyDescent="0.2">
      <c r="A339" s="6">
        <v>1</v>
      </c>
      <c r="B339" s="7"/>
      <c r="C339" s="7"/>
      <c r="D339" s="7"/>
      <c r="E339" s="7"/>
      <c r="F339" s="8"/>
      <c r="G339" s="6">
        <v>2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8"/>
      <c r="W339" s="13">
        <v>3</v>
      </c>
      <c r="X339" s="13"/>
      <c r="Y339" s="13"/>
      <c r="Z339" s="13">
        <v>4</v>
      </c>
      <c r="AA339" s="13"/>
      <c r="AB339" s="13"/>
      <c r="AC339" s="13">
        <v>5</v>
      </c>
      <c r="AD339" s="13"/>
      <c r="AE339" s="13"/>
      <c r="AF339" s="13">
        <v>6</v>
      </c>
      <c r="AG339" s="13"/>
      <c r="AH339" s="13"/>
      <c r="AI339" s="13">
        <v>7</v>
      </c>
      <c r="AJ339" s="13"/>
      <c r="AK339" s="13"/>
      <c r="AL339" s="13">
        <v>8</v>
      </c>
      <c r="AM339" s="13"/>
      <c r="AN339" s="13"/>
      <c r="AO339" s="13">
        <v>9</v>
      </c>
      <c r="AP339" s="13"/>
      <c r="AQ339" s="13"/>
      <c r="AR339" s="13">
        <v>10</v>
      </c>
      <c r="AS339" s="13"/>
      <c r="AT339" s="13"/>
      <c r="AU339" s="13">
        <v>11</v>
      </c>
      <c r="AV339" s="13"/>
      <c r="AW339" s="13"/>
      <c r="AX339" s="13">
        <v>12</v>
      </c>
      <c r="AY339" s="13"/>
      <c r="AZ339" s="13"/>
      <c r="BA339" s="13">
        <v>13</v>
      </c>
      <c r="BB339" s="13"/>
      <c r="BC339" s="13"/>
      <c r="BD339" s="13">
        <v>14</v>
      </c>
      <c r="BE339" s="13"/>
      <c r="BF339" s="13"/>
      <c r="BG339" s="13">
        <v>15</v>
      </c>
      <c r="BH339" s="13"/>
      <c r="BI339" s="13"/>
      <c r="BJ339" s="13">
        <v>16</v>
      </c>
      <c r="BK339" s="13"/>
      <c r="BL339" s="13"/>
    </row>
    <row r="340" spans="1:79" s="1" customFormat="1" ht="12.75" hidden="1" customHeight="1" x14ac:dyDescent="0.2">
      <c r="A340" s="9" t="s">
        <v>41</v>
      </c>
      <c r="B340" s="10"/>
      <c r="C340" s="10"/>
      <c r="D340" s="10"/>
      <c r="E340" s="10"/>
      <c r="F340" s="11"/>
      <c r="G340" s="9" t="s">
        <v>82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1"/>
      <c r="W340" s="16" t="s">
        <v>97</v>
      </c>
      <c r="X340" s="16"/>
      <c r="Y340" s="16"/>
      <c r="Z340" s="16" t="s">
        <v>98</v>
      </c>
      <c r="AA340" s="16"/>
      <c r="AB340" s="16"/>
      <c r="AC340" s="14" t="s">
        <v>99</v>
      </c>
      <c r="AD340" s="14"/>
      <c r="AE340" s="14"/>
      <c r="AF340" s="14" t="s">
        <v>100</v>
      </c>
      <c r="AG340" s="14"/>
      <c r="AH340" s="14"/>
      <c r="AI340" s="16" t="s">
        <v>101</v>
      </c>
      <c r="AJ340" s="16"/>
      <c r="AK340" s="16"/>
      <c r="AL340" s="16" t="s">
        <v>102</v>
      </c>
      <c r="AM340" s="16"/>
      <c r="AN340" s="16"/>
      <c r="AO340" s="14" t="s">
        <v>157</v>
      </c>
      <c r="AP340" s="14"/>
      <c r="AQ340" s="14"/>
      <c r="AR340" s="14" t="s">
        <v>103</v>
      </c>
      <c r="AS340" s="14"/>
      <c r="AT340" s="14"/>
      <c r="AU340" s="16" t="s">
        <v>159</v>
      </c>
      <c r="AV340" s="16"/>
      <c r="AW340" s="16"/>
      <c r="AX340" s="14" t="s">
        <v>160</v>
      </c>
      <c r="AY340" s="14"/>
      <c r="AZ340" s="14"/>
      <c r="BA340" s="16" t="s">
        <v>161</v>
      </c>
      <c r="BB340" s="16"/>
      <c r="BC340" s="16"/>
      <c r="BD340" s="14" t="s">
        <v>162</v>
      </c>
      <c r="BE340" s="14"/>
      <c r="BF340" s="14"/>
      <c r="BG340" s="16" t="s">
        <v>163</v>
      </c>
      <c r="BH340" s="16"/>
      <c r="BI340" s="16"/>
      <c r="BJ340" s="14" t="s">
        <v>164</v>
      </c>
      <c r="BK340" s="14"/>
      <c r="BL340" s="14"/>
      <c r="CA340" s="1" t="s">
        <v>156</v>
      </c>
    </row>
    <row r="341" spans="1:79" s="5" customFormat="1" ht="12.75" customHeight="1" x14ac:dyDescent="0.2">
      <c r="A341" s="77"/>
      <c r="B341" s="78"/>
      <c r="C341" s="78"/>
      <c r="D341" s="78"/>
      <c r="E341" s="78"/>
      <c r="F341" s="79"/>
      <c r="G341" s="56" t="s">
        <v>234</v>
      </c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CA341" s="5" t="s">
        <v>64</v>
      </c>
    </row>
    <row r="342" spans="1:79" s="76" customFormat="1" ht="25.5" customHeight="1" x14ac:dyDescent="0.2">
      <c r="A342" s="80"/>
      <c r="B342" s="81"/>
      <c r="C342" s="81"/>
      <c r="D342" s="81"/>
      <c r="E342" s="81"/>
      <c r="F342" s="82"/>
      <c r="G342" s="69" t="s">
        <v>235</v>
      </c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1"/>
      <c r="W342" s="72" t="s">
        <v>173</v>
      </c>
      <c r="X342" s="72"/>
      <c r="Y342" s="72"/>
      <c r="Z342" s="72" t="s">
        <v>173</v>
      </c>
      <c r="AA342" s="72"/>
      <c r="AB342" s="72"/>
      <c r="AC342" s="72"/>
      <c r="AD342" s="72"/>
      <c r="AE342" s="72"/>
      <c r="AF342" s="72"/>
      <c r="AG342" s="72"/>
      <c r="AH342" s="72"/>
      <c r="AI342" s="72" t="s">
        <v>173</v>
      </c>
      <c r="AJ342" s="72"/>
      <c r="AK342" s="72"/>
      <c r="AL342" s="72" t="s">
        <v>173</v>
      </c>
      <c r="AM342" s="72"/>
      <c r="AN342" s="72"/>
      <c r="AO342" s="72"/>
      <c r="AP342" s="72"/>
      <c r="AQ342" s="72"/>
      <c r="AR342" s="72"/>
      <c r="AS342" s="72"/>
      <c r="AT342" s="72"/>
      <c r="AU342" s="72" t="s">
        <v>173</v>
      </c>
      <c r="AV342" s="72"/>
      <c r="AW342" s="72"/>
      <c r="AX342" s="72"/>
      <c r="AY342" s="72"/>
      <c r="AZ342" s="72"/>
      <c r="BA342" s="72" t="s">
        <v>173</v>
      </c>
      <c r="BB342" s="72"/>
      <c r="BC342" s="72"/>
      <c r="BD342" s="72"/>
      <c r="BE342" s="72"/>
      <c r="BF342" s="72"/>
      <c r="BG342" s="72" t="s">
        <v>173</v>
      </c>
      <c r="BH342" s="72"/>
      <c r="BI342" s="72"/>
      <c r="BJ342" s="72"/>
      <c r="BK342" s="72"/>
      <c r="BL342" s="72"/>
    </row>
    <row r="345" spans="1:79" ht="14.25" customHeight="1" x14ac:dyDescent="0.2">
      <c r="A345" s="17" t="s">
        <v>139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</row>
    <row r="347" spans="1:79" ht="14.25" customHeight="1" x14ac:dyDescent="0.2">
      <c r="A347" s="17" t="s">
        <v>267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</row>
    <row r="349" spans="1:79" ht="15" customHeight="1" x14ac:dyDescent="0.2">
      <c r="A349" s="12" t="s">
        <v>245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</row>
    <row r="351" spans="1:79" ht="15" customHeight="1" x14ac:dyDescent="0.2">
      <c r="A351" s="13" t="s">
        <v>13</v>
      </c>
      <c r="B351" s="13"/>
      <c r="C351" s="13"/>
      <c r="D351" s="13"/>
      <c r="E351" s="13"/>
      <c r="F351" s="13"/>
      <c r="G351" s="13" t="s">
        <v>140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 t="s">
        <v>24</v>
      </c>
      <c r="U351" s="13"/>
      <c r="V351" s="13"/>
      <c r="W351" s="13"/>
      <c r="X351" s="13"/>
      <c r="Y351" s="13"/>
      <c r="Z351" s="13"/>
      <c r="AA351" s="13" t="s">
        <v>23</v>
      </c>
      <c r="AB351" s="13"/>
      <c r="AC351" s="13"/>
      <c r="AD351" s="13"/>
      <c r="AE351" s="13"/>
      <c r="AF351" s="13"/>
      <c r="AG351" s="13"/>
      <c r="AH351" s="13"/>
      <c r="AI351" s="13" t="s">
        <v>249</v>
      </c>
      <c r="AJ351" s="13"/>
      <c r="AK351" s="13"/>
      <c r="AL351" s="13"/>
      <c r="AM351" s="13"/>
      <c r="AN351" s="13"/>
      <c r="AO351" s="13"/>
      <c r="AP351" s="13"/>
      <c r="AQ351" s="13"/>
      <c r="AR351" s="13"/>
      <c r="AS351" s="13" t="s">
        <v>253</v>
      </c>
      <c r="AT351" s="13"/>
      <c r="AU351" s="13"/>
      <c r="AV351" s="13"/>
      <c r="AW351" s="13"/>
      <c r="AX351" s="13"/>
      <c r="AY351" s="13"/>
      <c r="AZ351" s="13"/>
      <c r="BA351" s="13"/>
      <c r="BB351" s="13"/>
      <c r="BC351" s="13" t="s">
        <v>261</v>
      </c>
      <c r="BD351" s="13"/>
      <c r="BE351" s="13"/>
      <c r="BF351" s="13"/>
      <c r="BG351" s="13"/>
      <c r="BH351" s="13"/>
      <c r="BI351" s="13"/>
      <c r="BJ351" s="13"/>
      <c r="BK351" s="13"/>
      <c r="BL351" s="13"/>
    </row>
    <row r="352" spans="1:79" ht="32.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 t="s">
        <v>9</v>
      </c>
      <c r="AJ352" s="13"/>
      <c r="AK352" s="13"/>
      <c r="AL352" s="13"/>
      <c r="AM352" s="13"/>
      <c r="AN352" s="13" t="s">
        <v>8</v>
      </c>
      <c r="AO352" s="13"/>
      <c r="AP352" s="13"/>
      <c r="AQ352" s="13"/>
      <c r="AR352" s="13"/>
      <c r="AS352" s="13" t="s">
        <v>9</v>
      </c>
      <c r="AT352" s="13"/>
      <c r="AU352" s="13"/>
      <c r="AV352" s="13"/>
      <c r="AW352" s="13"/>
      <c r="AX352" s="13" t="s">
        <v>8</v>
      </c>
      <c r="AY352" s="13"/>
      <c r="AZ352" s="13"/>
      <c r="BA352" s="13"/>
      <c r="BB352" s="13"/>
      <c r="BC352" s="13" t="s">
        <v>9</v>
      </c>
      <c r="BD352" s="13"/>
      <c r="BE352" s="13"/>
      <c r="BF352" s="13"/>
      <c r="BG352" s="13"/>
      <c r="BH352" s="13" t="s">
        <v>8</v>
      </c>
      <c r="BI352" s="13"/>
      <c r="BJ352" s="13"/>
      <c r="BK352" s="13"/>
      <c r="BL352" s="13"/>
    </row>
    <row r="353" spans="1:79" ht="15" customHeight="1" x14ac:dyDescent="0.2">
      <c r="A353" s="13">
        <v>1</v>
      </c>
      <c r="B353" s="13"/>
      <c r="C353" s="13"/>
      <c r="D353" s="13"/>
      <c r="E353" s="13"/>
      <c r="F353" s="13"/>
      <c r="G353" s="13">
        <v>2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>
        <v>3</v>
      </c>
      <c r="U353" s="13"/>
      <c r="V353" s="13"/>
      <c r="W353" s="13"/>
      <c r="X353" s="13"/>
      <c r="Y353" s="13"/>
      <c r="Z353" s="13"/>
      <c r="AA353" s="13">
        <v>4</v>
      </c>
      <c r="AB353" s="13"/>
      <c r="AC353" s="13"/>
      <c r="AD353" s="13"/>
      <c r="AE353" s="13"/>
      <c r="AF353" s="13"/>
      <c r="AG353" s="13"/>
      <c r="AH353" s="13"/>
      <c r="AI353" s="13">
        <v>5</v>
      </c>
      <c r="AJ353" s="13"/>
      <c r="AK353" s="13"/>
      <c r="AL353" s="13"/>
      <c r="AM353" s="13"/>
      <c r="AN353" s="13">
        <v>6</v>
      </c>
      <c r="AO353" s="13"/>
      <c r="AP353" s="13"/>
      <c r="AQ353" s="13"/>
      <c r="AR353" s="13"/>
      <c r="AS353" s="13">
        <v>7</v>
      </c>
      <c r="AT353" s="13"/>
      <c r="AU353" s="13"/>
      <c r="AV353" s="13"/>
      <c r="AW353" s="13"/>
      <c r="AX353" s="13">
        <v>8</v>
      </c>
      <c r="AY353" s="13"/>
      <c r="AZ353" s="13"/>
      <c r="BA353" s="13"/>
      <c r="BB353" s="13"/>
      <c r="BC353" s="13">
        <v>9</v>
      </c>
      <c r="BD353" s="13"/>
      <c r="BE353" s="13"/>
      <c r="BF353" s="13"/>
      <c r="BG353" s="13"/>
      <c r="BH353" s="13">
        <v>10</v>
      </c>
      <c r="BI353" s="13"/>
      <c r="BJ353" s="13"/>
      <c r="BK353" s="13"/>
      <c r="BL353" s="13"/>
    </row>
    <row r="354" spans="1:79" s="1" customFormat="1" ht="12.75" hidden="1" customHeight="1" x14ac:dyDescent="0.2">
      <c r="A354" s="16" t="s">
        <v>94</v>
      </c>
      <c r="B354" s="16"/>
      <c r="C354" s="16"/>
      <c r="D354" s="16"/>
      <c r="E354" s="16"/>
      <c r="F354" s="16"/>
      <c r="G354" s="37" t="s">
        <v>82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 t="s">
        <v>104</v>
      </c>
      <c r="U354" s="37"/>
      <c r="V354" s="37"/>
      <c r="W354" s="37"/>
      <c r="X354" s="37"/>
      <c r="Y354" s="37"/>
      <c r="Z354" s="37"/>
      <c r="AA354" s="37" t="s">
        <v>105</v>
      </c>
      <c r="AB354" s="37"/>
      <c r="AC354" s="37"/>
      <c r="AD354" s="37"/>
      <c r="AE354" s="37"/>
      <c r="AF354" s="37"/>
      <c r="AG354" s="37"/>
      <c r="AH354" s="37"/>
      <c r="AI354" s="14" t="s">
        <v>90</v>
      </c>
      <c r="AJ354" s="14"/>
      <c r="AK354" s="14"/>
      <c r="AL354" s="14"/>
      <c r="AM354" s="14"/>
      <c r="AN354" s="14" t="s">
        <v>91</v>
      </c>
      <c r="AO354" s="14"/>
      <c r="AP354" s="14"/>
      <c r="AQ354" s="14"/>
      <c r="AR354" s="14"/>
      <c r="AS354" s="14" t="s">
        <v>92</v>
      </c>
      <c r="AT354" s="14"/>
      <c r="AU354" s="14"/>
      <c r="AV354" s="14"/>
      <c r="AW354" s="14"/>
      <c r="AX354" s="14" t="s">
        <v>93</v>
      </c>
      <c r="AY354" s="14"/>
      <c r="AZ354" s="14"/>
      <c r="BA354" s="14"/>
      <c r="BB354" s="14"/>
      <c r="BC354" s="14" t="s">
        <v>83</v>
      </c>
      <c r="BD354" s="14"/>
      <c r="BE354" s="14"/>
      <c r="BF354" s="14"/>
      <c r="BG354" s="14"/>
      <c r="BH354" s="14" t="s">
        <v>84</v>
      </c>
      <c r="BI354" s="14"/>
      <c r="BJ354" s="14"/>
      <c r="BK354" s="14"/>
      <c r="BL354" s="14"/>
      <c r="CA354" s="1" t="s">
        <v>65</v>
      </c>
    </row>
    <row r="355" spans="1:79" s="76" customFormat="1" ht="102" customHeight="1" x14ac:dyDescent="0.2">
      <c r="A355" s="98">
        <v>1</v>
      </c>
      <c r="B355" s="98"/>
      <c r="C355" s="98"/>
      <c r="D355" s="98"/>
      <c r="E355" s="98"/>
      <c r="F355" s="98"/>
      <c r="G355" s="69" t="s">
        <v>236</v>
      </c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1"/>
      <c r="T355" s="69" t="s">
        <v>237</v>
      </c>
      <c r="U355" s="70"/>
      <c r="V355" s="70"/>
      <c r="W355" s="70"/>
      <c r="X355" s="70"/>
      <c r="Y355" s="70"/>
      <c r="Z355" s="71"/>
      <c r="AA355" s="69" t="s">
        <v>238</v>
      </c>
      <c r="AB355" s="70"/>
      <c r="AC355" s="70"/>
      <c r="AD355" s="70"/>
      <c r="AE355" s="70"/>
      <c r="AF355" s="70"/>
      <c r="AG355" s="70"/>
      <c r="AH355" s="71"/>
      <c r="AI355" s="72">
        <v>0</v>
      </c>
      <c r="AJ355" s="72"/>
      <c r="AK355" s="72"/>
      <c r="AL355" s="72"/>
      <c r="AM355" s="72"/>
      <c r="AN355" s="72">
        <v>0</v>
      </c>
      <c r="AO355" s="72"/>
      <c r="AP355" s="72"/>
      <c r="AQ355" s="72"/>
      <c r="AR355" s="72"/>
      <c r="AS355" s="72">
        <v>126.5</v>
      </c>
      <c r="AT355" s="72"/>
      <c r="AU355" s="72"/>
      <c r="AV355" s="72"/>
      <c r="AW355" s="72"/>
      <c r="AX355" s="72">
        <v>0</v>
      </c>
      <c r="AY355" s="72"/>
      <c r="AZ355" s="72"/>
      <c r="BA355" s="72"/>
      <c r="BB355" s="72"/>
      <c r="BC355" s="72">
        <v>63</v>
      </c>
      <c r="BD355" s="72"/>
      <c r="BE355" s="72"/>
      <c r="BF355" s="72"/>
      <c r="BG355" s="72"/>
      <c r="BH355" s="72">
        <v>0</v>
      </c>
      <c r="BI355" s="72"/>
      <c r="BJ355" s="72"/>
      <c r="BK355" s="72"/>
      <c r="BL355" s="72"/>
      <c r="CA355" s="76" t="s">
        <v>66</v>
      </c>
    </row>
    <row r="356" spans="1:79" s="5" customFormat="1" ht="12.75" customHeight="1" x14ac:dyDescent="0.2">
      <c r="A356" s="49"/>
      <c r="B356" s="49"/>
      <c r="C356" s="49"/>
      <c r="D356" s="49"/>
      <c r="E356" s="49"/>
      <c r="F356" s="49"/>
      <c r="G356" s="56" t="s">
        <v>158</v>
      </c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8"/>
      <c r="T356" s="56"/>
      <c r="U356" s="57"/>
      <c r="V356" s="57"/>
      <c r="W356" s="57"/>
      <c r="X356" s="57"/>
      <c r="Y356" s="57"/>
      <c r="Z356" s="58"/>
      <c r="AA356" s="56"/>
      <c r="AB356" s="57"/>
      <c r="AC356" s="57"/>
      <c r="AD356" s="57"/>
      <c r="AE356" s="57"/>
      <c r="AF356" s="57"/>
      <c r="AG356" s="57"/>
      <c r="AH356" s="58"/>
      <c r="AI356" s="59">
        <v>0</v>
      </c>
      <c r="AJ356" s="59"/>
      <c r="AK356" s="59"/>
      <c r="AL356" s="59"/>
      <c r="AM356" s="59"/>
      <c r="AN356" s="59">
        <v>0</v>
      </c>
      <c r="AO356" s="59"/>
      <c r="AP356" s="59"/>
      <c r="AQ356" s="59"/>
      <c r="AR356" s="59"/>
      <c r="AS356" s="59">
        <v>126.5</v>
      </c>
      <c r="AT356" s="59"/>
      <c r="AU356" s="59"/>
      <c r="AV356" s="59"/>
      <c r="AW356" s="59"/>
      <c r="AX356" s="59">
        <v>0</v>
      </c>
      <c r="AY356" s="59"/>
      <c r="AZ356" s="59"/>
      <c r="BA356" s="59"/>
      <c r="BB356" s="59"/>
      <c r="BC356" s="59">
        <v>63</v>
      </c>
      <c r="BD356" s="59"/>
      <c r="BE356" s="59"/>
      <c r="BF356" s="59"/>
      <c r="BG356" s="59"/>
      <c r="BH356" s="59">
        <v>0</v>
      </c>
      <c r="BI356" s="59"/>
      <c r="BJ356" s="59"/>
      <c r="BK356" s="59"/>
      <c r="BL356" s="59"/>
    </row>
    <row r="359" spans="1:79" ht="14.25" customHeight="1" x14ac:dyDescent="0.2">
      <c r="A359" s="17" t="s">
        <v>284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</row>
    <row r="361" spans="1:79" ht="15" customHeight="1" x14ac:dyDescent="0.2">
      <c r="A361" s="12" t="s">
        <v>245</v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</row>
    <row r="363" spans="1:79" ht="15" customHeight="1" x14ac:dyDescent="0.2">
      <c r="A363" s="13" t="s">
        <v>13</v>
      </c>
      <c r="B363" s="13"/>
      <c r="C363" s="13"/>
      <c r="D363" s="13"/>
      <c r="E363" s="13"/>
      <c r="F363" s="13"/>
      <c r="G363" s="13" t="s">
        <v>141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 t="s">
        <v>24</v>
      </c>
      <c r="U363" s="13"/>
      <c r="V363" s="13"/>
      <c r="W363" s="13"/>
      <c r="X363" s="13"/>
      <c r="Y363" s="13"/>
      <c r="Z363" s="13"/>
      <c r="AA363" s="13" t="s">
        <v>23</v>
      </c>
      <c r="AB363" s="13"/>
      <c r="AC363" s="13"/>
      <c r="AD363" s="13"/>
      <c r="AE363" s="13"/>
      <c r="AF363" s="13"/>
      <c r="AG363" s="13"/>
      <c r="AH363" s="13"/>
      <c r="AI363" s="13" t="s">
        <v>275</v>
      </c>
      <c r="AJ363" s="13"/>
      <c r="AK363" s="13"/>
      <c r="AL363" s="13"/>
      <c r="AM363" s="13"/>
      <c r="AN363" s="13"/>
      <c r="AO363" s="13"/>
      <c r="AP363" s="13"/>
      <c r="AQ363" s="13"/>
      <c r="AR363" s="13"/>
      <c r="AS363" s="13" t="s">
        <v>278</v>
      </c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79" ht="32.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 t="s">
        <v>9</v>
      </c>
      <c r="AJ364" s="13"/>
      <c r="AK364" s="13"/>
      <c r="AL364" s="13"/>
      <c r="AM364" s="13"/>
      <c r="AN364" s="13" t="s">
        <v>8</v>
      </c>
      <c r="AO364" s="13"/>
      <c r="AP364" s="13"/>
      <c r="AQ364" s="13"/>
      <c r="AR364" s="13"/>
      <c r="AS364" s="13" t="s">
        <v>9</v>
      </c>
      <c r="AT364" s="13"/>
      <c r="AU364" s="13"/>
      <c r="AV364" s="13"/>
      <c r="AW364" s="13"/>
      <c r="AX364" s="13" t="s">
        <v>8</v>
      </c>
      <c r="AY364" s="13"/>
      <c r="AZ364" s="13"/>
      <c r="BA364" s="13"/>
      <c r="BB364" s="13"/>
    </row>
    <row r="365" spans="1:79" ht="15" customHeight="1" x14ac:dyDescent="0.2">
      <c r="A365" s="13">
        <v>1</v>
      </c>
      <c r="B365" s="13"/>
      <c r="C365" s="13"/>
      <c r="D365" s="13"/>
      <c r="E365" s="13"/>
      <c r="F365" s="13"/>
      <c r="G365" s="13">
        <v>2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>
        <v>3</v>
      </c>
      <c r="U365" s="13"/>
      <c r="V365" s="13"/>
      <c r="W365" s="13"/>
      <c r="X365" s="13"/>
      <c r="Y365" s="13"/>
      <c r="Z365" s="13"/>
      <c r="AA365" s="13">
        <v>4</v>
      </c>
      <c r="AB365" s="13"/>
      <c r="AC365" s="13"/>
      <c r="AD365" s="13"/>
      <c r="AE365" s="13"/>
      <c r="AF365" s="13"/>
      <c r="AG365" s="13"/>
      <c r="AH365" s="13"/>
      <c r="AI365" s="13">
        <v>5</v>
      </c>
      <c r="AJ365" s="13"/>
      <c r="AK365" s="13"/>
      <c r="AL365" s="13"/>
      <c r="AM365" s="13"/>
      <c r="AN365" s="13">
        <v>6</v>
      </c>
      <c r="AO365" s="13"/>
      <c r="AP365" s="13"/>
      <c r="AQ365" s="13"/>
      <c r="AR365" s="13"/>
      <c r="AS365" s="13">
        <v>7</v>
      </c>
      <c r="AT365" s="13"/>
      <c r="AU365" s="13"/>
      <c r="AV365" s="13"/>
      <c r="AW365" s="13"/>
      <c r="AX365" s="13">
        <v>8</v>
      </c>
      <c r="AY365" s="13"/>
      <c r="AZ365" s="13"/>
      <c r="BA365" s="13"/>
      <c r="BB365" s="13"/>
    </row>
    <row r="366" spans="1:79" s="1" customFormat="1" ht="12.75" hidden="1" customHeight="1" x14ac:dyDescent="0.2">
      <c r="A366" s="16" t="s">
        <v>94</v>
      </c>
      <c r="B366" s="16"/>
      <c r="C366" s="16"/>
      <c r="D366" s="16"/>
      <c r="E366" s="16"/>
      <c r="F366" s="16"/>
      <c r="G366" s="37" t="s">
        <v>82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 t="s">
        <v>104</v>
      </c>
      <c r="U366" s="37"/>
      <c r="V366" s="37"/>
      <c r="W366" s="37"/>
      <c r="X366" s="37"/>
      <c r="Y366" s="37"/>
      <c r="Z366" s="37"/>
      <c r="AA366" s="37" t="s">
        <v>105</v>
      </c>
      <c r="AB366" s="37"/>
      <c r="AC366" s="37"/>
      <c r="AD366" s="37"/>
      <c r="AE366" s="37"/>
      <c r="AF366" s="37"/>
      <c r="AG366" s="37"/>
      <c r="AH366" s="37"/>
      <c r="AI366" s="14" t="s">
        <v>85</v>
      </c>
      <c r="AJ366" s="14"/>
      <c r="AK366" s="14"/>
      <c r="AL366" s="14"/>
      <c r="AM366" s="14"/>
      <c r="AN366" s="14" t="s">
        <v>86</v>
      </c>
      <c r="AO366" s="14"/>
      <c r="AP366" s="14"/>
      <c r="AQ366" s="14"/>
      <c r="AR366" s="14"/>
      <c r="AS366" s="14" t="s">
        <v>87</v>
      </c>
      <c r="AT366" s="14"/>
      <c r="AU366" s="14"/>
      <c r="AV366" s="14"/>
      <c r="AW366" s="14"/>
      <c r="AX366" s="14" t="s">
        <v>88</v>
      </c>
      <c r="AY366" s="14"/>
      <c r="AZ366" s="14"/>
      <c r="BA366" s="14"/>
      <c r="BB366" s="14"/>
      <c r="CA366" s="1" t="s">
        <v>67</v>
      </c>
    </row>
    <row r="367" spans="1:79" s="76" customFormat="1" ht="102" customHeight="1" x14ac:dyDescent="0.2">
      <c r="A367" s="98">
        <v>1</v>
      </c>
      <c r="B367" s="98"/>
      <c r="C367" s="98"/>
      <c r="D367" s="98"/>
      <c r="E367" s="98"/>
      <c r="F367" s="98"/>
      <c r="G367" s="69" t="s">
        <v>236</v>
      </c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1"/>
      <c r="T367" s="69" t="s">
        <v>237</v>
      </c>
      <c r="U367" s="70"/>
      <c r="V367" s="70"/>
      <c r="W367" s="70"/>
      <c r="X367" s="70"/>
      <c r="Y367" s="70"/>
      <c r="Z367" s="71"/>
      <c r="AA367" s="69" t="s">
        <v>238</v>
      </c>
      <c r="AB367" s="70"/>
      <c r="AC367" s="70"/>
      <c r="AD367" s="70"/>
      <c r="AE367" s="70"/>
      <c r="AF367" s="70"/>
      <c r="AG367" s="70"/>
      <c r="AH367" s="71"/>
      <c r="AI367" s="72">
        <v>80</v>
      </c>
      <c r="AJ367" s="72"/>
      <c r="AK367" s="72"/>
      <c r="AL367" s="72"/>
      <c r="AM367" s="72"/>
      <c r="AN367" s="72">
        <v>0</v>
      </c>
      <c r="AO367" s="72"/>
      <c r="AP367" s="72"/>
      <c r="AQ367" s="72"/>
      <c r="AR367" s="72"/>
      <c r="AS367" s="72">
        <v>100</v>
      </c>
      <c r="AT367" s="72"/>
      <c r="AU367" s="72"/>
      <c r="AV367" s="72"/>
      <c r="AW367" s="72"/>
      <c r="AX367" s="72">
        <v>0</v>
      </c>
      <c r="AY367" s="72"/>
      <c r="AZ367" s="72"/>
      <c r="BA367" s="72"/>
      <c r="BB367" s="72"/>
      <c r="CA367" s="76" t="s">
        <v>68</v>
      </c>
    </row>
    <row r="368" spans="1:79" s="5" customFormat="1" x14ac:dyDescent="0.2">
      <c r="A368" s="49"/>
      <c r="B368" s="49"/>
      <c r="C368" s="49"/>
      <c r="D368" s="49"/>
      <c r="E368" s="49"/>
      <c r="F368" s="49"/>
      <c r="G368" s="56" t="s">
        <v>158</v>
      </c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8"/>
      <c r="T368" s="56"/>
      <c r="U368" s="57"/>
      <c r="V368" s="57"/>
      <c r="W368" s="57"/>
      <c r="X368" s="57"/>
      <c r="Y368" s="57"/>
      <c r="Z368" s="58"/>
      <c r="AA368" s="56"/>
      <c r="AB368" s="57"/>
      <c r="AC368" s="57"/>
      <c r="AD368" s="57"/>
      <c r="AE368" s="57"/>
      <c r="AF368" s="57"/>
      <c r="AG368" s="57"/>
      <c r="AH368" s="58"/>
      <c r="AI368" s="59">
        <v>80</v>
      </c>
      <c r="AJ368" s="59"/>
      <c r="AK368" s="59"/>
      <c r="AL368" s="59"/>
      <c r="AM368" s="59"/>
      <c r="AN368" s="59">
        <v>0</v>
      </c>
      <c r="AO368" s="59"/>
      <c r="AP368" s="59"/>
      <c r="AQ368" s="59"/>
      <c r="AR368" s="59"/>
      <c r="AS368" s="59">
        <v>100</v>
      </c>
      <c r="AT368" s="59"/>
      <c r="AU368" s="59"/>
      <c r="AV368" s="59"/>
      <c r="AW368" s="59"/>
      <c r="AX368" s="59">
        <v>0</v>
      </c>
      <c r="AY368" s="59"/>
      <c r="AZ368" s="59"/>
      <c r="BA368" s="59"/>
      <c r="BB368" s="59"/>
    </row>
    <row r="370" spans="1:79" ht="14.25" customHeight="1" x14ac:dyDescent="0.2">
      <c r="A370" s="17" t="s">
        <v>142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</row>
    <row r="372" spans="1:79" ht="14.25" customHeight="1" x14ac:dyDescent="0.2">
      <c r="A372" s="17" t="s">
        <v>268</v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</row>
    <row r="373" spans="1:79" ht="15" customHeight="1" x14ac:dyDescent="0.2">
      <c r="A373" s="12" t="s">
        <v>245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</row>
    <row r="375" spans="1:79" ht="23.1" customHeight="1" x14ac:dyDescent="0.2">
      <c r="A375" s="13" t="s">
        <v>118</v>
      </c>
      <c r="B375" s="13"/>
      <c r="C375" s="13"/>
      <c r="D375" s="13"/>
      <c r="E375" s="13"/>
      <c r="F375" s="13"/>
      <c r="G375" s="13" t="s">
        <v>26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 t="s">
        <v>249</v>
      </c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 t="s">
        <v>253</v>
      </c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 t="s">
        <v>261</v>
      </c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 t="s">
        <v>25</v>
      </c>
      <c r="BE375" s="13"/>
      <c r="BF375" s="13"/>
      <c r="BG375" s="13"/>
      <c r="BH375" s="13"/>
      <c r="BI375" s="13"/>
      <c r="BJ375" s="13"/>
      <c r="BK375" s="13"/>
      <c r="BL375" s="13"/>
    </row>
    <row r="376" spans="1:79" ht="33.950000000000003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 t="s">
        <v>9</v>
      </c>
      <c r="U376" s="13"/>
      <c r="V376" s="13"/>
      <c r="W376" s="13"/>
      <c r="X376" s="13" t="s">
        <v>8</v>
      </c>
      <c r="Y376" s="13"/>
      <c r="Z376" s="13"/>
      <c r="AA376" s="13"/>
      <c r="AB376" s="13" t="s">
        <v>27</v>
      </c>
      <c r="AC376" s="13"/>
      <c r="AD376" s="13"/>
      <c r="AE376" s="13"/>
      <c r="AF376" s="13" t="s">
        <v>9</v>
      </c>
      <c r="AG376" s="13"/>
      <c r="AH376" s="13"/>
      <c r="AI376" s="13"/>
      <c r="AJ376" s="13" t="s">
        <v>8</v>
      </c>
      <c r="AK376" s="13"/>
      <c r="AL376" s="13"/>
      <c r="AM376" s="13"/>
      <c r="AN376" s="13" t="s">
        <v>27</v>
      </c>
      <c r="AO376" s="13"/>
      <c r="AP376" s="13"/>
      <c r="AQ376" s="13"/>
      <c r="AR376" s="13" t="s">
        <v>9</v>
      </c>
      <c r="AS376" s="13"/>
      <c r="AT376" s="13"/>
      <c r="AU376" s="13"/>
      <c r="AV376" s="13" t="s">
        <v>8</v>
      </c>
      <c r="AW376" s="13"/>
      <c r="AX376" s="13"/>
      <c r="AY376" s="13"/>
      <c r="AZ376" s="13" t="s">
        <v>27</v>
      </c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</row>
    <row r="377" spans="1:79" ht="15" customHeight="1" x14ac:dyDescent="0.2">
      <c r="A377" s="13">
        <v>1</v>
      </c>
      <c r="B377" s="13"/>
      <c r="C377" s="13"/>
      <c r="D377" s="13"/>
      <c r="E377" s="13"/>
      <c r="F377" s="13"/>
      <c r="G377" s="13">
        <v>2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>
        <v>3</v>
      </c>
      <c r="U377" s="13"/>
      <c r="V377" s="13"/>
      <c r="W377" s="13"/>
      <c r="X377" s="13">
        <v>4</v>
      </c>
      <c r="Y377" s="13"/>
      <c r="Z377" s="13"/>
      <c r="AA377" s="13"/>
      <c r="AB377" s="13">
        <v>5</v>
      </c>
      <c r="AC377" s="13"/>
      <c r="AD377" s="13"/>
      <c r="AE377" s="13"/>
      <c r="AF377" s="13">
        <v>6</v>
      </c>
      <c r="AG377" s="13"/>
      <c r="AH377" s="13"/>
      <c r="AI377" s="13"/>
      <c r="AJ377" s="13">
        <v>7</v>
      </c>
      <c r="AK377" s="13"/>
      <c r="AL377" s="13"/>
      <c r="AM377" s="13"/>
      <c r="AN377" s="13">
        <v>8</v>
      </c>
      <c r="AO377" s="13"/>
      <c r="AP377" s="13"/>
      <c r="AQ377" s="13"/>
      <c r="AR377" s="13">
        <v>9</v>
      </c>
      <c r="AS377" s="13"/>
      <c r="AT377" s="13"/>
      <c r="AU377" s="13"/>
      <c r="AV377" s="13">
        <v>10</v>
      </c>
      <c r="AW377" s="13"/>
      <c r="AX377" s="13"/>
      <c r="AY377" s="13"/>
      <c r="AZ377" s="13">
        <v>11</v>
      </c>
      <c r="BA377" s="13"/>
      <c r="BB377" s="13"/>
      <c r="BC377" s="13"/>
      <c r="BD377" s="13">
        <v>12</v>
      </c>
      <c r="BE377" s="13"/>
      <c r="BF377" s="13"/>
      <c r="BG377" s="13"/>
      <c r="BH377" s="13"/>
      <c r="BI377" s="13"/>
      <c r="BJ377" s="13"/>
      <c r="BK377" s="13"/>
      <c r="BL377" s="13"/>
    </row>
    <row r="378" spans="1:79" s="1" customFormat="1" ht="12.75" hidden="1" customHeight="1" x14ac:dyDescent="0.2">
      <c r="A378" s="16" t="s">
        <v>41</v>
      </c>
      <c r="B378" s="16"/>
      <c r="C378" s="16"/>
      <c r="D378" s="16"/>
      <c r="E378" s="16"/>
      <c r="F378" s="16"/>
      <c r="G378" s="37" t="s">
        <v>106</v>
      </c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14" t="s">
        <v>90</v>
      </c>
      <c r="U378" s="14"/>
      <c r="V378" s="14"/>
      <c r="W378" s="14"/>
      <c r="X378" s="14" t="s">
        <v>91</v>
      </c>
      <c r="Y378" s="14"/>
      <c r="Z378" s="14"/>
      <c r="AA378" s="14"/>
      <c r="AB378" s="48" t="s">
        <v>150</v>
      </c>
      <c r="AC378" s="14"/>
      <c r="AD378" s="14"/>
      <c r="AE378" s="14"/>
      <c r="AF378" s="14" t="s">
        <v>92</v>
      </c>
      <c r="AG378" s="14"/>
      <c r="AH378" s="14"/>
      <c r="AI378" s="14"/>
      <c r="AJ378" s="14" t="s">
        <v>93</v>
      </c>
      <c r="AK378" s="14"/>
      <c r="AL378" s="14"/>
      <c r="AM378" s="14"/>
      <c r="AN378" s="48" t="s">
        <v>150</v>
      </c>
      <c r="AO378" s="14"/>
      <c r="AP378" s="14"/>
      <c r="AQ378" s="14"/>
      <c r="AR378" s="14" t="s">
        <v>83</v>
      </c>
      <c r="AS378" s="14"/>
      <c r="AT378" s="14"/>
      <c r="AU378" s="14"/>
      <c r="AV378" s="14" t="s">
        <v>84</v>
      </c>
      <c r="AW378" s="14"/>
      <c r="AX378" s="14"/>
      <c r="AY378" s="14"/>
      <c r="AZ378" s="48" t="s">
        <v>150</v>
      </c>
      <c r="BA378" s="14"/>
      <c r="BB378" s="14"/>
      <c r="BC378" s="14"/>
      <c r="BD378" s="37" t="s">
        <v>107</v>
      </c>
      <c r="BE378" s="37"/>
      <c r="BF378" s="37"/>
      <c r="BG378" s="37"/>
      <c r="BH378" s="37"/>
      <c r="BI378" s="37"/>
      <c r="BJ378" s="37"/>
      <c r="BK378" s="37"/>
      <c r="BL378" s="37"/>
      <c r="CA378" s="1" t="s">
        <v>69</v>
      </c>
    </row>
    <row r="379" spans="1:79" s="5" customFormat="1" ht="12.75" customHeight="1" x14ac:dyDescent="0.2">
      <c r="A379" s="77"/>
      <c r="B379" s="78"/>
      <c r="C379" s="78"/>
      <c r="D379" s="78"/>
      <c r="E379" s="78"/>
      <c r="F379" s="79"/>
      <c r="G379" s="83" t="s">
        <v>158</v>
      </c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99"/>
      <c r="U379" s="99"/>
      <c r="V379" s="99"/>
      <c r="W379" s="99"/>
      <c r="X379" s="99"/>
      <c r="Y379" s="99"/>
      <c r="Z379" s="99"/>
      <c r="AA379" s="99"/>
      <c r="AB379" s="59">
        <f>IF(ISNUMBER(T379),T379,0)+IF(ISNUMBER(X379),X379,0)</f>
        <v>0</v>
      </c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>
        <f>IF(ISNUMBER(AF379),AF379,0)+IF(ISNUMBER(AJ379),AJ379,0)</f>
        <v>0</v>
      </c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>
        <f>IF(ISNUMBER(AR379),AR379,0)+IF(ISNUMBER(AV379),AV379,0)</f>
        <v>0</v>
      </c>
      <c r="BA379" s="59"/>
      <c r="BB379" s="59"/>
      <c r="BC379" s="59"/>
      <c r="BD379" s="83"/>
      <c r="BE379" s="83"/>
      <c r="BF379" s="83"/>
      <c r="BG379" s="83"/>
      <c r="BH379" s="83"/>
      <c r="BI379" s="83"/>
      <c r="BJ379" s="83"/>
      <c r="BK379" s="83"/>
      <c r="BL379" s="83"/>
      <c r="CA379" s="5" t="s">
        <v>70</v>
      </c>
    </row>
    <row r="381" spans="1:79" ht="14.25" customHeight="1" x14ac:dyDescent="0.2">
      <c r="A381" s="17" t="s">
        <v>285</v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</row>
    <row r="382" spans="1:79" ht="15" customHeight="1" x14ac:dyDescent="0.2">
      <c r="A382" s="12" t="s">
        <v>245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</row>
    <row r="384" spans="1:79" ht="23.1" customHeight="1" x14ac:dyDescent="0.2">
      <c r="A384" s="13" t="s">
        <v>118</v>
      </c>
      <c r="B384" s="13"/>
      <c r="C384" s="13"/>
      <c r="D384" s="13"/>
      <c r="E384" s="13"/>
      <c r="F384" s="13"/>
      <c r="G384" s="13" t="s">
        <v>26</v>
      </c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 t="s">
        <v>275</v>
      </c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 t="s">
        <v>278</v>
      </c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 t="s">
        <v>25</v>
      </c>
      <c r="AS384" s="13"/>
      <c r="AT384" s="13"/>
      <c r="AU384" s="13"/>
      <c r="AV384" s="13"/>
      <c r="AW384" s="13"/>
      <c r="AX384" s="13"/>
      <c r="AY384" s="13"/>
      <c r="AZ384" s="13"/>
    </row>
    <row r="385" spans="1:79" ht="33.950000000000003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 t="s">
        <v>9</v>
      </c>
      <c r="U385" s="13"/>
      <c r="V385" s="13"/>
      <c r="W385" s="13"/>
      <c r="X385" s="13" t="s">
        <v>8</v>
      </c>
      <c r="Y385" s="13"/>
      <c r="Z385" s="13"/>
      <c r="AA385" s="13"/>
      <c r="AB385" s="13" t="s">
        <v>27</v>
      </c>
      <c r="AC385" s="13"/>
      <c r="AD385" s="13"/>
      <c r="AE385" s="13"/>
      <c r="AF385" s="13" t="s">
        <v>9</v>
      </c>
      <c r="AG385" s="13"/>
      <c r="AH385" s="13"/>
      <c r="AI385" s="13"/>
      <c r="AJ385" s="13" t="s">
        <v>8</v>
      </c>
      <c r="AK385" s="13"/>
      <c r="AL385" s="13"/>
      <c r="AM385" s="13"/>
      <c r="AN385" s="13" t="s">
        <v>27</v>
      </c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</row>
    <row r="386" spans="1:79" ht="15" customHeight="1" x14ac:dyDescent="0.2">
      <c r="A386" s="13">
        <v>1</v>
      </c>
      <c r="B386" s="13"/>
      <c r="C386" s="13"/>
      <c r="D386" s="13"/>
      <c r="E386" s="13"/>
      <c r="F386" s="13"/>
      <c r="G386" s="13">
        <v>2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>
        <v>3</v>
      </c>
      <c r="U386" s="13"/>
      <c r="V386" s="13"/>
      <c r="W386" s="13"/>
      <c r="X386" s="13">
        <v>4</v>
      </c>
      <c r="Y386" s="13"/>
      <c r="Z386" s="13"/>
      <c r="AA386" s="13"/>
      <c r="AB386" s="13">
        <v>5</v>
      </c>
      <c r="AC386" s="13"/>
      <c r="AD386" s="13"/>
      <c r="AE386" s="13"/>
      <c r="AF386" s="13">
        <v>6</v>
      </c>
      <c r="AG386" s="13"/>
      <c r="AH386" s="13"/>
      <c r="AI386" s="13"/>
      <c r="AJ386" s="13">
        <v>7</v>
      </c>
      <c r="AK386" s="13"/>
      <c r="AL386" s="13"/>
      <c r="AM386" s="13"/>
      <c r="AN386" s="13">
        <v>8</v>
      </c>
      <c r="AO386" s="13"/>
      <c r="AP386" s="13"/>
      <c r="AQ386" s="13"/>
      <c r="AR386" s="13">
        <v>9</v>
      </c>
      <c r="AS386" s="13"/>
      <c r="AT386" s="13"/>
      <c r="AU386" s="13"/>
      <c r="AV386" s="13"/>
      <c r="AW386" s="13"/>
      <c r="AX386" s="13"/>
      <c r="AY386" s="13"/>
      <c r="AZ386" s="13"/>
    </row>
    <row r="387" spans="1:79" s="1" customFormat="1" ht="12.75" hidden="1" customHeight="1" x14ac:dyDescent="0.2">
      <c r="A387" s="16" t="s">
        <v>41</v>
      </c>
      <c r="B387" s="16"/>
      <c r="C387" s="16"/>
      <c r="D387" s="16"/>
      <c r="E387" s="16"/>
      <c r="F387" s="16"/>
      <c r="G387" s="37" t="s">
        <v>106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14" t="s">
        <v>85</v>
      </c>
      <c r="U387" s="14"/>
      <c r="V387" s="14"/>
      <c r="W387" s="14"/>
      <c r="X387" s="14" t="s">
        <v>86</v>
      </c>
      <c r="Y387" s="14"/>
      <c r="Z387" s="14"/>
      <c r="AA387" s="14"/>
      <c r="AB387" s="48" t="s">
        <v>150</v>
      </c>
      <c r="AC387" s="14"/>
      <c r="AD387" s="14"/>
      <c r="AE387" s="14"/>
      <c r="AF387" s="14" t="s">
        <v>87</v>
      </c>
      <c r="AG387" s="14"/>
      <c r="AH387" s="14"/>
      <c r="AI387" s="14"/>
      <c r="AJ387" s="14" t="s">
        <v>88</v>
      </c>
      <c r="AK387" s="14"/>
      <c r="AL387" s="14"/>
      <c r="AM387" s="14"/>
      <c r="AN387" s="48" t="s">
        <v>150</v>
      </c>
      <c r="AO387" s="14"/>
      <c r="AP387" s="14"/>
      <c r="AQ387" s="14"/>
      <c r="AR387" s="37" t="s">
        <v>107</v>
      </c>
      <c r="AS387" s="37"/>
      <c r="AT387" s="37"/>
      <c r="AU387" s="37"/>
      <c r="AV387" s="37"/>
      <c r="AW387" s="37"/>
      <c r="AX387" s="37"/>
      <c r="AY387" s="37"/>
      <c r="AZ387" s="37"/>
      <c r="CA387" s="1" t="s">
        <v>71</v>
      </c>
    </row>
    <row r="388" spans="1:79" s="5" customFormat="1" ht="12.75" customHeight="1" x14ac:dyDescent="0.2">
      <c r="A388" s="77"/>
      <c r="B388" s="78"/>
      <c r="C388" s="78"/>
      <c r="D388" s="78"/>
      <c r="E388" s="78"/>
      <c r="F388" s="79"/>
      <c r="G388" s="83" t="s">
        <v>158</v>
      </c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59"/>
      <c r="U388" s="59"/>
      <c r="V388" s="59"/>
      <c r="W388" s="59"/>
      <c r="X388" s="59"/>
      <c r="Y388" s="59"/>
      <c r="Z388" s="59"/>
      <c r="AA388" s="59"/>
      <c r="AB388" s="59">
        <f>IF(ISNUMBER(T388),T388,0)+IF(ISNUMBER(X388),X388,0)</f>
        <v>0</v>
      </c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>
        <f>IF(ISNUMBER(AF388),AF388,0)+IF(ISNUMBER(AJ388),AJ388,0)</f>
        <v>0</v>
      </c>
      <c r="AO388" s="59"/>
      <c r="AP388" s="59"/>
      <c r="AQ388" s="59"/>
      <c r="AR388" s="83"/>
      <c r="AS388" s="83"/>
      <c r="AT388" s="83"/>
      <c r="AU388" s="83"/>
      <c r="AV388" s="83"/>
      <c r="AW388" s="83"/>
      <c r="AX388" s="83"/>
      <c r="AY388" s="83"/>
      <c r="AZ388" s="83"/>
      <c r="CA388" s="5" t="s">
        <v>72</v>
      </c>
    </row>
    <row r="390" spans="1:79" ht="35.25" customHeight="1" x14ac:dyDescent="0.2">
      <c r="A390" s="17" t="s">
        <v>286</v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</row>
    <row r="391" spans="1:79" ht="15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</row>
    <row r="393" spans="1:79" ht="28.5" customHeight="1" x14ac:dyDescent="0.2">
      <c r="A393" s="19" t="s">
        <v>269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</row>
    <row r="395" spans="1:79" ht="14.25" customHeight="1" x14ac:dyDescent="0.2">
      <c r="A395" s="17" t="s">
        <v>250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</row>
    <row r="396" spans="1:79" ht="15" customHeight="1" x14ac:dyDescent="0.2">
      <c r="A396" s="12" t="s">
        <v>245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</row>
    <row r="398" spans="1:79" ht="42.95" customHeight="1" x14ac:dyDescent="0.2">
      <c r="A398" s="13" t="s">
        <v>118</v>
      </c>
      <c r="B398" s="13"/>
      <c r="C398" s="13"/>
      <c r="D398" s="13"/>
      <c r="E398" s="13"/>
      <c r="F398" s="13"/>
      <c r="G398" s="13" t="s">
        <v>30</v>
      </c>
      <c r="H398" s="13"/>
      <c r="I398" s="13"/>
      <c r="J398" s="13"/>
      <c r="K398" s="13"/>
      <c r="L398" s="13"/>
      <c r="M398" s="13" t="s">
        <v>40</v>
      </c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 t="s">
        <v>29</v>
      </c>
      <c r="AA398" s="13"/>
      <c r="AB398" s="13"/>
      <c r="AC398" s="13"/>
      <c r="AD398" s="13"/>
      <c r="AE398" s="13"/>
      <c r="AF398" s="13" t="s">
        <v>28</v>
      </c>
      <c r="AG398" s="13"/>
      <c r="AH398" s="13"/>
      <c r="AI398" s="13"/>
      <c r="AJ398" s="13"/>
      <c r="AK398" s="13" t="s">
        <v>251</v>
      </c>
      <c r="AL398" s="13"/>
      <c r="AM398" s="13"/>
      <c r="AN398" s="13"/>
      <c r="AO398" s="13"/>
      <c r="AP398" s="13"/>
      <c r="AQ398" s="13" t="s">
        <v>255</v>
      </c>
      <c r="AR398" s="13"/>
      <c r="AS398" s="13"/>
      <c r="AT398" s="13"/>
      <c r="AU398" s="13"/>
      <c r="AV398" s="13"/>
      <c r="AW398" s="13" t="s">
        <v>143</v>
      </c>
      <c r="AX398" s="13"/>
      <c r="AY398" s="13"/>
      <c r="AZ398" s="13"/>
      <c r="BA398" s="13"/>
      <c r="BB398" s="13"/>
      <c r="BC398" s="13" t="s">
        <v>145</v>
      </c>
      <c r="BD398" s="13"/>
      <c r="BE398" s="13"/>
      <c r="BF398" s="13"/>
      <c r="BG398" s="13"/>
      <c r="BH398" s="13"/>
      <c r="BI398" s="13"/>
      <c r="BJ398" s="13"/>
      <c r="BK398" s="13"/>
      <c r="BL398" s="13"/>
      <c r="BM398" s="13" t="s">
        <v>144</v>
      </c>
      <c r="BN398" s="13"/>
      <c r="BO398" s="13"/>
      <c r="BP398" s="13"/>
      <c r="BQ398" s="13"/>
      <c r="BR398" s="13"/>
    </row>
    <row r="399" spans="1:79" ht="39.950000000000003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 t="s">
        <v>32</v>
      </c>
      <c r="BD399" s="13"/>
      <c r="BE399" s="13"/>
      <c r="BF399" s="13"/>
      <c r="BG399" s="13"/>
      <c r="BH399" s="13" t="s">
        <v>31</v>
      </c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</row>
    <row r="400" spans="1:79" ht="15" customHeight="1" x14ac:dyDescent="0.2">
      <c r="A400" s="13">
        <v>1</v>
      </c>
      <c r="B400" s="13"/>
      <c r="C400" s="13"/>
      <c r="D400" s="13"/>
      <c r="E400" s="13"/>
      <c r="F400" s="13"/>
      <c r="G400" s="13">
        <v>2</v>
      </c>
      <c r="H400" s="13"/>
      <c r="I400" s="13"/>
      <c r="J400" s="13"/>
      <c r="K400" s="13"/>
      <c r="L400" s="13"/>
      <c r="M400" s="13">
        <v>3</v>
      </c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>
        <v>4</v>
      </c>
      <c r="AA400" s="13"/>
      <c r="AB400" s="13"/>
      <c r="AC400" s="13"/>
      <c r="AD400" s="13"/>
      <c r="AE400" s="13"/>
      <c r="AF400" s="13">
        <v>5</v>
      </c>
      <c r="AG400" s="13"/>
      <c r="AH400" s="13"/>
      <c r="AI400" s="13"/>
      <c r="AJ400" s="13"/>
      <c r="AK400" s="13">
        <v>6</v>
      </c>
      <c r="AL400" s="13"/>
      <c r="AM400" s="13"/>
      <c r="AN400" s="13"/>
      <c r="AO400" s="13"/>
      <c r="AP400" s="13"/>
      <c r="AQ400" s="13">
        <v>7</v>
      </c>
      <c r="AR400" s="13"/>
      <c r="AS400" s="13"/>
      <c r="AT400" s="13"/>
      <c r="AU400" s="13"/>
      <c r="AV400" s="13"/>
      <c r="AW400" s="13">
        <v>8</v>
      </c>
      <c r="AX400" s="13"/>
      <c r="AY400" s="13"/>
      <c r="AZ400" s="13"/>
      <c r="BA400" s="13"/>
      <c r="BB400" s="13"/>
      <c r="BC400" s="13">
        <v>9</v>
      </c>
      <c r="BD400" s="13"/>
      <c r="BE400" s="13"/>
      <c r="BF400" s="13"/>
      <c r="BG400" s="13"/>
      <c r="BH400" s="13">
        <v>10</v>
      </c>
      <c r="BI400" s="13"/>
      <c r="BJ400" s="13"/>
      <c r="BK400" s="13"/>
      <c r="BL400" s="13"/>
      <c r="BM400" s="13">
        <v>11</v>
      </c>
      <c r="BN400" s="13"/>
      <c r="BO400" s="13"/>
      <c r="BP400" s="13"/>
      <c r="BQ400" s="13"/>
      <c r="BR400" s="13"/>
    </row>
    <row r="401" spans="1:79" s="1" customFormat="1" ht="12.75" hidden="1" customHeight="1" x14ac:dyDescent="0.2">
      <c r="A401" s="16" t="s">
        <v>41</v>
      </c>
      <c r="B401" s="16"/>
      <c r="C401" s="16"/>
      <c r="D401" s="16"/>
      <c r="E401" s="16"/>
      <c r="F401" s="16"/>
      <c r="G401" s="16" t="s">
        <v>89</v>
      </c>
      <c r="H401" s="16"/>
      <c r="I401" s="16"/>
      <c r="J401" s="16"/>
      <c r="K401" s="16"/>
      <c r="L401" s="16"/>
      <c r="M401" s="37" t="s">
        <v>82</v>
      </c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14" t="s">
        <v>108</v>
      </c>
      <c r="AA401" s="14"/>
      <c r="AB401" s="14"/>
      <c r="AC401" s="14"/>
      <c r="AD401" s="14"/>
      <c r="AE401" s="14"/>
      <c r="AF401" s="14" t="s">
        <v>109</v>
      </c>
      <c r="AG401" s="14"/>
      <c r="AH401" s="14"/>
      <c r="AI401" s="14"/>
      <c r="AJ401" s="14"/>
      <c r="AK401" s="14" t="s">
        <v>110</v>
      </c>
      <c r="AL401" s="14"/>
      <c r="AM401" s="14"/>
      <c r="AN401" s="14"/>
      <c r="AO401" s="14"/>
      <c r="AP401" s="14"/>
      <c r="AQ401" s="14" t="s">
        <v>111</v>
      </c>
      <c r="AR401" s="14"/>
      <c r="AS401" s="14"/>
      <c r="AT401" s="14"/>
      <c r="AU401" s="14"/>
      <c r="AV401" s="14"/>
      <c r="AW401" s="48" t="s">
        <v>151</v>
      </c>
      <c r="AX401" s="14"/>
      <c r="AY401" s="14"/>
      <c r="AZ401" s="14"/>
      <c r="BA401" s="14"/>
      <c r="BB401" s="14"/>
      <c r="BC401" s="14" t="s">
        <v>112</v>
      </c>
      <c r="BD401" s="14"/>
      <c r="BE401" s="14"/>
      <c r="BF401" s="14"/>
      <c r="BG401" s="14"/>
      <c r="BH401" s="14" t="s">
        <v>113</v>
      </c>
      <c r="BI401" s="14"/>
      <c r="BJ401" s="14"/>
      <c r="BK401" s="14"/>
      <c r="BL401" s="14"/>
      <c r="BM401" s="48" t="s">
        <v>152</v>
      </c>
      <c r="BN401" s="14"/>
      <c r="BO401" s="14"/>
      <c r="BP401" s="14"/>
      <c r="BQ401" s="14"/>
      <c r="BR401" s="14"/>
      <c r="CA401" s="1" t="s">
        <v>73</v>
      </c>
    </row>
    <row r="402" spans="1:79" s="5" customFormat="1" ht="51" customHeight="1" x14ac:dyDescent="0.2">
      <c r="A402" s="77">
        <v>813192</v>
      </c>
      <c r="B402" s="78"/>
      <c r="C402" s="78"/>
      <c r="D402" s="78"/>
      <c r="E402" s="78"/>
      <c r="F402" s="79"/>
      <c r="G402" s="49"/>
      <c r="H402" s="49"/>
      <c r="I402" s="49"/>
      <c r="J402" s="49"/>
      <c r="K402" s="49"/>
      <c r="L402" s="49"/>
      <c r="M402" s="56" t="s">
        <v>171</v>
      </c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8"/>
      <c r="Z402" s="59">
        <v>161.47999999999999</v>
      </c>
      <c r="AA402" s="59"/>
      <c r="AB402" s="59"/>
      <c r="AC402" s="59"/>
      <c r="AD402" s="59"/>
      <c r="AE402" s="59"/>
      <c r="AF402" s="59">
        <v>161.4</v>
      </c>
      <c r="AG402" s="59"/>
      <c r="AH402" s="59"/>
      <c r="AI402" s="59"/>
      <c r="AJ402" s="59"/>
      <c r="AK402" s="59">
        <v>0</v>
      </c>
      <c r="AL402" s="59"/>
      <c r="AM402" s="59"/>
      <c r="AN402" s="59"/>
      <c r="AO402" s="59"/>
      <c r="AP402" s="59"/>
      <c r="AQ402" s="59">
        <v>0</v>
      </c>
      <c r="AR402" s="59"/>
      <c r="AS402" s="59"/>
      <c r="AT402" s="59"/>
      <c r="AU402" s="59"/>
      <c r="AV402" s="59"/>
      <c r="AW402" s="59">
        <f>IF(ISNUMBER(AQ402),AQ402,0)-IF(ISNUMBER(AK402),AK402,0)</f>
        <v>0</v>
      </c>
      <c r="AX402" s="59"/>
      <c r="AY402" s="59"/>
      <c r="AZ402" s="59"/>
      <c r="BA402" s="59"/>
      <c r="BB402" s="59"/>
      <c r="BC402" s="59">
        <v>0</v>
      </c>
      <c r="BD402" s="59"/>
      <c r="BE402" s="59"/>
      <c r="BF402" s="59"/>
      <c r="BG402" s="59"/>
      <c r="BH402" s="59">
        <v>0</v>
      </c>
      <c r="BI402" s="59"/>
      <c r="BJ402" s="59"/>
      <c r="BK402" s="59"/>
      <c r="BL402" s="59"/>
      <c r="BM402" s="59">
        <f>IF(ISNUMBER(AF402),AF402,0)+IF(ISNUMBER(AQ402),AQ402,0)</f>
        <v>161.4</v>
      </c>
      <c r="BN402" s="59"/>
      <c r="BO402" s="59"/>
      <c r="BP402" s="59"/>
      <c r="BQ402" s="59"/>
      <c r="BR402" s="59"/>
      <c r="CA402" s="5" t="s">
        <v>74</v>
      </c>
    </row>
    <row r="403" spans="1:79" s="76" customFormat="1" ht="38.25" customHeight="1" x14ac:dyDescent="0.2">
      <c r="A403" s="80">
        <v>813192</v>
      </c>
      <c r="B403" s="81"/>
      <c r="C403" s="81"/>
      <c r="D403" s="81"/>
      <c r="E403" s="81"/>
      <c r="F403" s="82"/>
      <c r="G403" s="98">
        <v>2610</v>
      </c>
      <c r="H403" s="98"/>
      <c r="I403" s="98"/>
      <c r="J403" s="98"/>
      <c r="K403" s="98"/>
      <c r="L403" s="98"/>
      <c r="M403" s="69" t="s">
        <v>182</v>
      </c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1"/>
      <c r="Z403" s="72">
        <v>161.47999999999999</v>
      </c>
      <c r="AA403" s="72"/>
      <c r="AB403" s="72"/>
      <c r="AC403" s="72"/>
      <c r="AD403" s="72"/>
      <c r="AE403" s="72"/>
      <c r="AF403" s="72">
        <v>161.4</v>
      </c>
      <c r="AG403" s="72"/>
      <c r="AH403" s="72"/>
      <c r="AI403" s="72"/>
      <c r="AJ403" s="72"/>
      <c r="AK403" s="72">
        <v>0</v>
      </c>
      <c r="AL403" s="72"/>
      <c r="AM403" s="72"/>
      <c r="AN403" s="72"/>
      <c r="AO403" s="72"/>
      <c r="AP403" s="72"/>
      <c r="AQ403" s="72">
        <v>0</v>
      </c>
      <c r="AR403" s="72"/>
      <c r="AS403" s="72"/>
      <c r="AT403" s="72"/>
      <c r="AU403" s="72"/>
      <c r="AV403" s="72"/>
      <c r="AW403" s="72">
        <f>IF(ISNUMBER(AQ403),AQ403,0)-IF(ISNUMBER(AK403),AK403,0)</f>
        <v>0</v>
      </c>
      <c r="AX403" s="72"/>
      <c r="AY403" s="72"/>
      <c r="AZ403" s="72"/>
      <c r="BA403" s="72"/>
      <c r="BB403" s="72"/>
      <c r="BC403" s="72">
        <v>0</v>
      </c>
      <c r="BD403" s="72"/>
      <c r="BE403" s="72"/>
      <c r="BF403" s="72"/>
      <c r="BG403" s="72"/>
      <c r="BH403" s="72">
        <v>0</v>
      </c>
      <c r="BI403" s="72"/>
      <c r="BJ403" s="72"/>
      <c r="BK403" s="72"/>
      <c r="BL403" s="72"/>
      <c r="BM403" s="72">
        <f>IF(ISNUMBER(AF403),AF403,0)+IF(ISNUMBER(AQ403),AQ403,0)</f>
        <v>161.4</v>
      </c>
      <c r="BN403" s="72"/>
      <c r="BO403" s="72"/>
      <c r="BP403" s="72"/>
      <c r="BQ403" s="72"/>
      <c r="BR403" s="72"/>
    </row>
    <row r="404" spans="1:79" s="5" customFormat="1" ht="12.75" customHeight="1" x14ac:dyDescent="0.2">
      <c r="A404" s="77"/>
      <c r="B404" s="78"/>
      <c r="C404" s="78"/>
      <c r="D404" s="78"/>
      <c r="E404" s="78"/>
      <c r="F404" s="79"/>
      <c r="G404" s="49"/>
      <c r="H404" s="49"/>
      <c r="I404" s="49"/>
      <c r="J404" s="49"/>
      <c r="K404" s="49"/>
      <c r="L404" s="49"/>
      <c r="M404" s="56" t="s">
        <v>158</v>
      </c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8"/>
      <c r="Z404" s="59">
        <v>161.47999999999999</v>
      </c>
      <c r="AA404" s="59"/>
      <c r="AB404" s="59"/>
      <c r="AC404" s="59"/>
      <c r="AD404" s="59"/>
      <c r="AE404" s="59"/>
      <c r="AF404" s="59">
        <v>161.4</v>
      </c>
      <c r="AG404" s="59"/>
      <c r="AH404" s="59"/>
      <c r="AI404" s="59"/>
      <c r="AJ404" s="59"/>
      <c r="AK404" s="59">
        <v>0</v>
      </c>
      <c r="AL404" s="59"/>
      <c r="AM404" s="59"/>
      <c r="AN404" s="59"/>
      <c r="AO404" s="59"/>
      <c r="AP404" s="59"/>
      <c r="AQ404" s="59">
        <v>0</v>
      </c>
      <c r="AR404" s="59"/>
      <c r="AS404" s="59"/>
      <c r="AT404" s="59"/>
      <c r="AU404" s="59"/>
      <c r="AV404" s="59"/>
      <c r="AW404" s="59">
        <f>IF(ISNUMBER(AQ404),AQ404,0)-IF(ISNUMBER(AK404),AK404,0)</f>
        <v>0</v>
      </c>
      <c r="AX404" s="59"/>
      <c r="AY404" s="59"/>
      <c r="AZ404" s="59"/>
      <c r="BA404" s="59"/>
      <c r="BB404" s="59"/>
      <c r="BC404" s="59">
        <v>0</v>
      </c>
      <c r="BD404" s="59"/>
      <c r="BE404" s="59"/>
      <c r="BF404" s="59"/>
      <c r="BG404" s="59"/>
      <c r="BH404" s="59">
        <v>0</v>
      </c>
      <c r="BI404" s="59"/>
      <c r="BJ404" s="59"/>
      <c r="BK404" s="59"/>
      <c r="BL404" s="59"/>
      <c r="BM404" s="59">
        <f>IF(ISNUMBER(AF404),AF404,0)+IF(ISNUMBER(AQ404),AQ404,0)</f>
        <v>161.4</v>
      </c>
      <c r="BN404" s="59"/>
      <c r="BO404" s="59"/>
      <c r="BP404" s="59"/>
      <c r="BQ404" s="59"/>
      <c r="BR404" s="59"/>
    </row>
    <row r="406" spans="1:79" ht="14.25" customHeight="1" x14ac:dyDescent="0.2">
      <c r="A406" s="17" t="s">
        <v>270</v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</row>
    <row r="407" spans="1:79" ht="15" customHeight="1" x14ac:dyDescent="0.2">
      <c r="A407" s="12" t="s">
        <v>245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</row>
    <row r="409" spans="1:79" ht="18" customHeight="1" x14ac:dyDescent="0.2">
      <c r="A409" s="30" t="s">
        <v>118</v>
      </c>
      <c r="B409" s="31"/>
      <c r="C409" s="31"/>
      <c r="D409" s="31"/>
      <c r="E409" s="31"/>
      <c r="F409" s="32"/>
      <c r="G409" s="13" t="s">
        <v>30</v>
      </c>
      <c r="H409" s="13"/>
      <c r="I409" s="13"/>
      <c r="J409" s="13"/>
      <c r="K409" s="13"/>
      <c r="L409" s="13"/>
      <c r="M409" s="13" t="s">
        <v>40</v>
      </c>
      <c r="N409" s="13"/>
      <c r="O409" s="13"/>
      <c r="P409" s="13"/>
      <c r="Q409" s="13"/>
      <c r="R409" s="13"/>
      <c r="S409" s="13"/>
      <c r="T409" s="13"/>
      <c r="U409" s="13"/>
      <c r="V409" s="13"/>
      <c r="W409" s="13" t="s">
        <v>256</v>
      </c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 t="s">
        <v>266</v>
      </c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</row>
    <row r="410" spans="1:79" ht="42.95" customHeight="1" x14ac:dyDescent="0.2">
      <c r="A410" s="40"/>
      <c r="B410" s="41"/>
      <c r="C410" s="41"/>
      <c r="D410" s="41"/>
      <c r="E410" s="41"/>
      <c r="F410" s="4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 t="s">
        <v>35</v>
      </c>
      <c r="X410" s="13"/>
      <c r="Y410" s="13"/>
      <c r="Z410" s="13"/>
      <c r="AA410" s="13"/>
      <c r="AB410" s="13" t="s">
        <v>255</v>
      </c>
      <c r="AC410" s="13"/>
      <c r="AD410" s="13"/>
      <c r="AE410" s="13"/>
      <c r="AF410" s="13" t="s">
        <v>33</v>
      </c>
      <c r="AG410" s="13"/>
      <c r="AH410" s="13"/>
      <c r="AI410" s="13"/>
      <c r="AJ410" s="13"/>
      <c r="AK410" s="13"/>
      <c r="AL410" s="13"/>
      <c r="AM410" s="13"/>
      <c r="AN410" s="13"/>
      <c r="AO410" s="13"/>
      <c r="AP410" s="13" t="s">
        <v>146</v>
      </c>
      <c r="AQ410" s="13"/>
      <c r="AR410" s="13"/>
      <c r="AS410" s="13"/>
      <c r="AT410" s="13"/>
      <c r="AU410" s="13" t="s">
        <v>34</v>
      </c>
      <c r="AV410" s="13"/>
      <c r="AW410" s="13"/>
      <c r="AX410" s="13"/>
      <c r="AY410" s="13"/>
      <c r="AZ410" s="13" t="s">
        <v>271</v>
      </c>
      <c r="BA410" s="13"/>
      <c r="BB410" s="13"/>
      <c r="BC410" s="13"/>
      <c r="BD410" s="13" t="s">
        <v>33</v>
      </c>
      <c r="BE410" s="13"/>
      <c r="BF410" s="13"/>
      <c r="BG410" s="13"/>
      <c r="BH410" s="13"/>
      <c r="BI410" s="13"/>
      <c r="BJ410" s="13"/>
      <c r="BK410" s="13"/>
      <c r="BL410" s="13"/>
      <c r="BM410" s="13"/>
      <c r="BN410" s="13" t="s">
        <v>147</v>
      </c>
      <c r="BO410" s="13"/>
      <c r="BP410" s="13"/>
      <c r="BQ410" s="13"/>
      <c r="BR410" s="13"/>
    </row>
    <row r="411" spans="1:79" ht="63" customHeight="1" x14ac:dyDescent="0.2">
      <c r="A411" s="33"/>
      <c r="B411" s="34"/>
      <c r="C411" s="34"/>
      <c r="D411" s="34"/>
      <c r="E411" s="34"/>
      <c r="F411" s="35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 t="s">
        <v>32</v>
      </c>
      <c r="AG411" s="13"/>
      <c r="AH411" s="13"/>
      <c r="AI411" s="13"/>
      <c r="AJ411" s="13"/>
      <c r="AK411" s="13" t="s">
        <v>31</v>
      </c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 t="s">
        <v>32</v>
      </c>
      <c r="BE411" s="13"/>
      <c r="BF411" s="13"/>
      <c r="BG411" s="13"/>
      <c r="BH411" s="13"/>
      <c r="BI411" s="13" t="s">
        <v>31</v>
      </c>
      <c r="BJ411" s="13"/>
      <c r="BK411" s="13"/>
      <c r="BL411" s="13"/>
      <c r="BM411" s="13"/>
      <c r="BN411" s="13"/>
      <c r="BO411" s="13"/>
      <c r="BP411" s="13"/>
      <c r="BQ411" s="13"/>
      <c r="BR411" s="13"/>
    </row>
    <row r="412" spans="1:79" ht="15" customHeight="1" x14ac:dyDescent="0.2">
      <c r="A412" s="44">
        <v>1</v>
      </c>
      <c r="B412" s="44"/>
      <c r="C412" s="44"/>
      <c r="D412" s="44"/>
      <c r="E412" s="44"/>
      <c r="F412" s="45"/>
      <c r="G412" s="13">
        <v>2</v>
      </c>
      <c r="H412" s="13"/>
      <c r="I412" s="13"/>
      <c r="J412" s="13"/>
      <c r="K412" s="13"/>
      <c r="L412" s="13"/>
      <c r="M412" s="13">
        <v>3</v>
      </c>
      <c r="N412" s="13"/>
      <c r="O412" s="13"/>
      <c r="P412" s="13"/>
      <c r="Q412" s="13"/>
      <c r="R412" s="13"/>
      <c r="S412" s="13"/>
      <c r="T412" s="13"/>
      <c r="U412" s="13"/>
      <c r="V412" s="13"/>
      <c r="W412" s="13">
        <v>4</v>
      </c>
      <c r="X412" s="13"/>
      <c r="Y412" s="13"/>
      <c r="Z412" s="13"/>
      <c r="AA412" s="13"/>
      <c r="AB412" s="13">
        <v>5</v>
      </c>
      <c r="AC412" s="13"/>
      <c r="AD412" s="13"/>
      <c r="AE412" s="13"/>
      <c r="AF412" s="13">
        <v>6</v>
      </c>
      <c r="AG412" s="13"/>
      <c r="AH412" s="13"/>
      <c r="AI412" s="13"/>
      <c r="AJ412" s="13"/>
      <c r="AK412" s="13">
        <v>7</v>
      </c>
      <c r="AL412" s="13"/>
      <c r="AM412" s="13"/>
      <c r="AN412" s="13"/>
      <c r="AO412" s="13"/>
      <c r="AP412" s="13">
        <v>8</v>
      </c>
      <c r="AQ412" s="13"/>
      <c r="AR412" s="13"/>
      <c r="AS412" s="13"/>
      <c r="AT412" s="13"/>
      <c r="AU412" s="13">
        <v>9</v>
      </c>
      <c r="AV412" s="13"/>
      <c r="AW412" s="13"/>
      <c r="AX412" s="13"/>
      <c r="AY412" s="13"/>
      <c r="AZ412" s="13">
        <v>10</v>
      </c>
      <c r="BA412" s="13"/>
      <c r="BB412" s="13"/>
      <c r="BC412" s="13"/>
      <c r="BD412" s="13">
        <v>11</v>
      </c>
      <c r="BE412" s="13"/>
      <c r="BF412" s="13"/>
      <c r="BG412" s="13"/>
      <c r="BH412" s="13"/>
      <c r="BI412" s="13">
        <v>12</v>
      </c>
      <c r="BJ412" s="13"/>
      <c r="BK412" s="13"/>
      <c r="BL412" s="13"/>
      <c r="BM412" s="13"/>
      <c r="BN412" s="13">
        <v>13</v>
      </c>
      <c r="BO412" s="13"/>
      <c r="BP412" s="13"/>
      <c r="BQ412" s="13"/>
      <c r="BR412" s="13"/>
    </row>
    <row r="413" spans="1:79" s="1" customFormat="1" ht="12.75" hidden="1" customHeight="1" x14ac:dyDescent="0.2">
      <c r="A413" s="16" t="s">
        <v>41</v>
      </c>
      <c r="B413" s="16"/>
      <c r="C413" s="16"/>
      <c r="D413" s="16"/>
      <c r="E413" s="16"/>
      <c r="F413" s="16"/>
      <c r="G413" s="16" t="s">
        <v>89</v>
      </c>
      <c r="H413" s="16"/>
      <c r="I413" s="16"/>
      <c r="J413" s="16"/>
      <c r="K413" s="16"/>
      <c r="L413" s="16"/>
      <c r="M413" s="37" t="s">
        <v>82</v>
      </c>
      <c r="N413" s="37"/>
      <c r="O413" s="37"/>
      <c r="P413" s="37"/>
      <c r="Q413" s="37"/>
      <c r="R413" s="37"/>
      <c r="S413" s="37"/>
      <c r="T413" s="37"/>
      <c r="U413" s="37"/>
      <c r="V413" s="37"/>
      <c r="W413" s="14" t="s">
        <v>108</v>
      </c>
      <c r="X413" s="14"/>
      <c r="Y413" s="14"/>
      <c r="Z413" s="14"/>
      <c r="AA413" s="14"/>
      <c r="AB413" s="14" t="s">
        <v>109</v>
      </c>
      <c r="AC413" s="14"/>
      <c r="AD413" s="14"/>
      <c r="AE413" s="14"/>
      <c r="AF413" s="14" t="s">
        <v>110</v>
      </c>
      <c r="AG413" s="14"/>
      <c r="AH413" s="14"/>
      <c r="AI413" s="14"/>
      <c r="AJ413" s="14"/>
      <c r="AK413" s="14" t="s">
        <v>111</v>
      </c>
      <c r="AL413" s="14"/>
      <c r="AM413" s="14"/>
      <c r="AN413" s="14"/>
      <c r="AO413" s="14"/>
      <c r="AP413" s="48" t="s">
        <v>153</v>
      </c>
      <c r="AQ413" s="14"/>
      <c r="AR413" s="14"/>
      <c r="AS413" s="14"/>
      <c r="AT413" s="14"/>
      <c r="AU413" s="14" t="s">
        <v>112</v>
      </c>
      <c r="AV413" s="14"/>
      <c r="AW413" s="14"/>
      <c r="AX413" s="14"/>
      <c r="AY413" s="14"/>
      <c r="AZ413" s="48" t="s">
        <v>154</v>
      </c>
      <c r="BA413" s="14"/>
      <c r="BB413" s="14"/>
      <c r="BC413" s="14"/>
      <c r="BD413" s="14" t="s">
        <v>113</v>
      </c>
      <c r="BE413" s="14"/>
      <c r="BF413" s="14"/>
      <c r="BG413" s="14"/>
      <c r="BH413" s="14"/>
      <c r="BI413" s="14" t="s">
        <v>114</v>
      </c>
      <c r="BJ413" s="14"/>
      <c r="BK413" s="14"/>
      <c r="BL413" s="14"/>
      <c r="BM413" s="14"/>
      <c r="BN413" s="48" t="s">
        <v>153</v>
      </c>
      <c r="BO413" s="14"/>
      <c r="BP413" s="14"/>
      <c r="BQ413" s="14"/>
      <c r="BR413" s="14"/>
      <c r="CA413" s="1" t="s">
        <v>75</v>
      </c>
    </row>
    <row r="414" spans="1:79" s="5" customFormat="1" ht="63.75" customHeight="1" x14ac:dyDescent="0.2">
      <c r="A414" s="100">
        <v>813192</v>
      </c>
      <c r="B414" s="101"/>
      <c r="C414" s="101"/>
      <c r="D414" s="101"/>
      <c r="E414" s="101"/>
      <c r="F414" s="102"/>
      <c r="G414" s="49"/>
      <c r="H414" s="49"/>
      <c r="I414" s="49"/>
      <c r="J414" s="49"/>
      <c r="K414" s="49"/>
      <c r="L414" s="49"/>
      <c r="M414" s="56" t="s">
        <v>171</v>
      </c>
      <c r="N414" s="57"/>
      <c r="O414" s="57"/>
      <c r="P414" s="57"/>
      <c r="Q414" s="57"/>
      <c r="R414" s="57"/>
      <c r="S414" s="57"/>
      <c r="T414" s="57"/>
      <c r="U414" s="57"/>
      <c r="V414" s="58"/>
      <c r="W414" s="59">
        <v>126.5</v>
      </c>
      <c r="X414" s="59"/>
      <c r="Y414" s="59"/>
      <c r="Z414" s="59"/>
      <c r="AA414" s="59"/>
      <c r="AB414" s="59">
        <v>0</v>
      </c>
      <c r="AC414" s="59"/>
      <c r="AD414" s="59"/>
      <c r="AE414" s="59"/>
      <c r="AF414" s="59">
        <v>0</v>
      </c>
      <c r="AG414" s="59"/>
      <c r="AH414" s="59"/>
      <c r="AI414" s="59"/>
      <c r="AJ414" s="59"/>
      <c r="AK414" s="59">
        <v>0</v>
      </c>
      <c r="AL414" s="59"/>
      <c r="AM414" s="59"/>
      <c r="AN414" s="59"/>
      <c r="AO414" s="59"/>
      <c r="AP414" s="59">
        <f>IF(ISNUMBER(W414),W414,0)-IF(ISNUMBER(AF414),AF414,0)</f>
        <v>126.5</v>
      </c>
      <c r="AQ414" s="59"/>
      <c r="AR414" s="59"/>
      <c r="AS414" s="59"/>
      <c r="AT414" s="59"/>
      <c r="AU414" s="59">
        <v>0</v>
      </c>
      <c r="AV414" s="59"/>
      <c r="AW414" s="59"/>
      <c r="AX414" s="59"/>
      <c r="AY414" s="59"/>
      <c r="AZ414" s="59">
        <f>IF(ISNUMBER(AB414),AB414,0)-IF(ISNUMBER(AF414),AF414,0)-IF(ISNUMBER(AK414),AK414,0)</f>
        <v>0</v>
      </c>
      <c r="BA414" s="59"/>
      <c r="BB414" s="59"/>
      <c r="BC414" s="59"/>
      <c r="BD414" s="59">
        <v>0</v>
      </c>
      <c r="BE414" s="59"/>
      <c r="BF414" s="59"/>
      <c r="BG414" s="59"/>
      <c r="BH414" s="59"/>
      <c r="BI414" s="59">
        <v>0</v>
      </c>
      <c r="BJ414" s="59"/>
      <c r="BK414" s="59"/>
      <c r="BL414" s="59"/>
      <c r="BM414" s="59"/>
      <c r="BN414" s="59">
        <f>IF(ISNUMBER(AU414),AU414,0)-IF(ISNUMBER(BD414),BD414,0)</f>
        <v>0</v>
      </c>
      <c r="BO414" s="59"/>
      <c r="BP414" s="59"/>
      <c r="BQ414" s="59"/>
      <c r="BR414" s="59"/>
      <c r="CA414" s="5" t="s">
        <v>76</v>
      </c>
    </row>
    <row r="415" spans="1:79" s="76" customFormat="1" ht="38.25" customHeight="1" x14ac:dyDescent="0.2">
      <c r="A415" s="103">
        <v>813192</v>
      </c>
      <c r="B415" s="104"/>
      <c r="C415" s="104"/>
      <c r="D415" s="104"/>
      <c r="E415" s="104"/>
      <c r="F415" s="105"/>
      <c r="G415" s="98">
        <v>2610</v>
      </c>
      <c r="H415" s="98"/>
      <c r="I415" s="98"/>
      <c r="J415" s="98"/>
      <c r="K415" s="98"/>
      <c r="L415" s="98"/>
      <c r="M415" s="69" t="s">
        <v>182</v>
      </c>
      <c r="N415" s="70"/>
      <c r="O415" s="70"/>
      <c r="P415" s="70"/>
      <c r="Q415" s="70"/>
      <c r="R415" s="70"/>
      <c r="S415" s="70"/>
      <c r="T415" s="70"/>
      <c r="U415" s="70"/>
      <c r="V415" s="71"/>
      <c r="W415" s="72">
        <v>126.5</v>
      </c>
      <c r="X415" s="72"/>
      <c r="Y415" s="72"/>
      <c r="Z415" s="72"/>
      <c r="AA415" s="72"/>
      <c r="AB415" s="72">
        <v>0</v>
      </c>
      <c r="AC415" s="72"/>
      <c r="AD415" s="72"/>
      <c r="AE415" s="72"/>
      <c r="AF415" s="72">
        <v>0</v>
      </c>
      <c r="AG415" s="72"/>
      <c r="AH415" s="72"/>
      <c r="AI415" s="72"/>
      <c r="AJ415" s="72"/>
      <c r="AK415" s="72">
        <v>0</v>
      </c>
      <c r="AL415" s="72"/>
      <c r="AM415" s="72"/>
      <c r="AN415" s="72"/>
      <c r="AO415" s="72"/>
      <c r="AP415" s="72">
        <f>IF(ISNUMBER(W415),W415,0)-IF(ISNUMBER(AF415),AF415,0)</f>
        <v>126.5</v>
      </c>
      <c r="AQ415" s="72"/>
      <c r="AR415" s="72"/>
      <c r="AS415" s="72"/>
      <c r="AT415" s="72"/>
      <c r="AU415" s="72">
        <v>0</v>
      </c>
      <c r="AV415" s="72"/>
      <c r="AW415" s="72"/>
      <c r="AX415" s="72"/>
      <c r="AY415" s="72"/>
      <c r="AZ415" s="72">
        <f>IF(ISNUMBER(AB415),AB415,0)-IF(ISNUMBER(AF415),AF415,0)-IF(ISNUMBER(AK415),AK415,0)</f>
        <v>0</v>
      </c>
      <c r="BA415" s="72"/>
      <c r="BB415" s="72"/>
      <c r="BC415" s="72"/>
      <c r="BD415" s="72">
        <v>0</v>
      </c>
      <c r="BE415" s="72"/>
      <c r="BF415" s="72"/>
      <c r="BG415" s="72"/>
      <c r="BH415" s="72"/>
      <c r="BI415" s="72">
        <v>0</v>
      </c>
      <c r="BJ415" s="72"/>
      <c r="BK415" s="72"/>
      <c r="BL415" s="72"/>
      <c r="BM415" s="72"/>
      <c r="BN415" s="72">
        <f>IF(ISNUMBER(AU415),AU415,0)-IF(ISNUMBER(BD415),BD415,0)</f>
        <v>0</v>
      </c>
      <c r="BO415" s="72"/>
      <c r="BP415" s="72"/>
      <c r="BQ415" s="72"/>
      <c r="BR415" s="72"/>
    </row>
    <row r="416" spans="1:79" s="5" customFormat="1" ht="12.75" customHeight="1" x14ac:dyDescent="0.2">
      <c r="A416" s="100"/>
      <c r="B416" s="101"/>
      <c r="C416" s="101"/>
      <c r="D416" s="101"/>
      <c r="E416" s="101"/>
      <c r="F416" s="102"/>
      <c r="G416" s="49"/>
      <c r="H416" s="49"/>
      <c r="I416" s="49"/>
      <c r="J416" s="49"/>
      <c r="K416" s="49"/>
      <c r="L416" s="49"/>
      <c r="M416" s="56" t="s">
        <v>158</v>
      </c>
      <c r="N416" s="57"/>
      <c r="O416" s="57"/>
      <c r="P416" s="57"/>
      <c r="Q416" s="57"/>
      <c r="R416" s="57"/>
      <c r="S416" s="57"/>
      <c r="T416" s="57"/>
      <c r="U416" s="57"/>
      <c r="V416" s="58"/>
      <c r="W416" s="59">
        <v>126.5</v>
      </c>
      <c r="X416" s="59"/>
      <c r="Y416" s="59"/>
      <c r="Z416" s="59"/>
      <c r="AA416" s="59"/>
      <c r="AB416" s="59">
        <v>0</v>
      </c>
      <c r="AC416" s="59"/>
      <c r="AD416" s="59"/>
      <c r="AE416" s="59"/>
      <c r="AF416" s="59">
        <v>0</v>
      </c>
      <c r="AG416" s="59"/>
      <c r="AH416" s="59"/>
      <c r="AI416" s="59"/>
      <c r="AJ416" s="59"/>
      <c r="AK416" s="59">
        <v>0</v>
      </c>
      <c r="AL416" s="59"/>
      <c r="AM416" s="59"/>
      <c r="AN416" s="59"/>
      <c r="AO416" s="59"/>
      <c r="AP416" s="59">
        <f>IF(ISNUMBER(W416),W416,0)-IF(ISNUMBER(AF416),AF416,0)</f>
        <v>126.5</v>
      </c>
      <c r="AQ416" s="59"/>
      <c r="AR416" s="59"/>
      <c r="AS416" s="59"/>
      <c r="AT416" s="59"/>
      <c r="AU416" s="59">
        <v>0</v>
      </c>
      <c r="AV416" s="59"/>
      <c r="AW416" s="59"/>
      <c r="AX416" s="59"/>
      <c r="AY416" s="59"/>
      <c r="AZ416" s="59">
        <f>IF(ISNUMBER(AB416),AB416,0)-IF(ISNUMBER(AF416),AF416,0)-IF(ISNUMBER(AK416),AK416,0)</f>
        <v>0</v>
      </c>
      <c r="BA416" s="59"/>
      <c r="BB416" s="59"/>
      <c r="BC416" s="59"/>
      <c r="BD416" s="59">
        <v>0</v>
      </c>
      <c r="BE416" s="59"/>
      <c r="BF416" s="59"/>
      <c r="BG416" s="59"/>
      <c r="BH416" s="59"/>
      <c r="BI416" s="59">
        <v>0</v>
      </c>
      <c r="BJ416" s="59"/>
      <c r="BK416" s="59"/>
      <c r="BL416" s="59"/>
      <c r="BM416" s="59"/>
      <c r="BN416" s="59">
        <f>IF(ISNUMBER(AU416),AU416,0)-IF(ISNUMBER(BD416),BD416,0)</f>
        <v>0</v>
      </c>
      <c r="BO416" s="59"/>
      <c r="BP416" s="59"/>
      <c r="BQ416" s="59"/>
      <c r="BR416" s="59"/>
    </row>
    <row r="419" spans="1:79" ht="14.25" customHeight="1" x14ac:dyDescent="0.2">
      <c r="A419" s="17" t="s">
        <v>257</v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</row>
    <row r="420" spans="1:79" ht="15" customHeight="1" x14ac:dyDescent="0.2">
      <c r="A420" s="12" t="s">
        <v>245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</row>
    <row r="422" spans="1:79" ht="42.95" customHeight="1" x14ac:dyDescent="0.2">
      <c r="A422" s="13" t="s">
        <v>118</v>
      </c>
      <c r="B422" s="13"/>
      <c r="C422" s="13"/>
      <c r="D422" s="13"/>
      <c r="E422" s="13"/>
      <c r="F422" s="13"/>
      <c r="G422" s="13" t="s">
        <v>30</v>
      </c>
      <c r="H422" s="13"/>
      <c r="I422" s="13"/>
      <c r="J422" s="13"/>
      <c r="K422" s="13"/>
      <c r="L422" s="13"/>
      <c r="M422" s="13" t="s">
        <v>40</v>
      </c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 t="s">
        <v>29</v>
      </c>
      <c r="AA422" s="13"/>
      <c r="AB422" s="13"/>
      <c r="AC422" s="13"/>
      <c r="AD422" s="13"/>
      <c r="AE422" s="13"/>
      <c r="AF422" s="13" t="s">
        <v>28</v>
      </c>
      <c r="AG422" s="13"/>
      <c r="AH422" s="13"/>
      <c r="AI422" s="13"/>
      <c r="AJ422" s="13"/>
      <c r="AK422" s="13" t="s">
        <v>252</v>
      </c>
      <c r="AL422" s="13"/>
      <c r="AM422" s="13"/>
      <c r="AN422" s="13"/>
      <c r="AO422" s="13"/>
      <c r="AP422" s="13"/>
      <c r="AQ422" s="13" t="s">
        <v>258</v>
      </c>
      <c r="AR422" s="13"/>
      <c r="AS422" s="13"/>
      <c r="AT422" s="13"/>
      <c r="AU422" s="13"/>
      <c r="AV422" s="13"/>
      <c r="AW422" s="13" t="s">
        <v>272</v>
      </c>
      <c r="AX422" s="13"/>
      <c r="AY422" s="13"/>
      <c r="AZ422" s="13"/>
      <c r="BA422" s="13"/>
      <c r="BB422" s="13"/>
      <c r="BC422" s="13" t="s">
        <v>37</v>
      </c>
      <c r="BD422" s="13"/>
      <c r="BE422" s="13"/>
      <c r="BF422" s="13"/>
      <c r="BG422" s="13"/>
      <c r="BH422" s="13"/>
      <c r="BI422" s="13"/>
      <c r="BJ422" s="13"/>
      <c r="BK422" s="13" t="s">
        <v>36</v>
      </c>
      <c r="BL422" s="13"/>
      <c r="BM422" s="13"/>
      <c r="BN422" s="13"/>
      <c r="BO422" s="13"/>
      <c r="BP422" s="13"/>
      <c r="BQ422" s="13"/>
      <c r="BR422" s="13"/>
    </row>
    <row r="423" spans="1:79" ht="17.2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</row>
    <row r="424" spans="1:79" ht="15" customHeight="1" x14ac:dyDescent="0.2">
      <c r="A424" s="13">
        <v>1</v>
      </c>
      <c r="B424" s="13"/>
      <c r="C424" s="13"/>
      <c r="D424" s="13"/>
      <c r="E424" s="13"/>
      <c r="F424" s="13"/>
      <c r="G424" s="13">
        <v>2</v>
      </c>
      <c r="H424" s="13"/>
      <c r="I424" s="13"/>
      <c r="J424" s="13"/>
      <c r="K424" s="13"/>
      <c r="L424" s="13"/>
      <c r="M424" s="13">
        <v>3</v>
      </c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>
        <v>4</v>
      </c>
      <c r="AA424" s="13"/>
      <c r="AB424" s="13"/>
      <c r="AC424" s="13"/>
      <c r="AD424" s="13"/>
      <c r="AE424" s="13"/>
      <c r="AF424" s="13">
        <v>5</v>
      </c>
      <c r="AG424" s="13"/>
      <c r="AH424" s="13"/>
      <c r="AI424" s="13"/>
      <c r="AJ424" s="13"/>
      <c r="AK424" s="13">
        <v>6</v>
      </c>
      <c r="AL424" s="13"/>
      <c r="AM424" s="13"/>
      <c r="AN424" s="13"/>
      <c r="AO424" s="13"/>
      <c r="AP424" s="13"/>
      <c r="AQ424" s="13">
        <v>7</v>
      </c>
      <c r="AR424" s="13"/>
      <c r="AS424" s="13"/>
      <c r="AT424" s="13"/>
      <c r="AU424" s="13"/>
      <c r="AV424" s="13"/>
      <c r="AW424" s="13">
        <v>8</v>
      </c>
      <c r="AX424" s="13"/>
      <c r="AY424" s="13"/>
      <c r="AZ424" s="13"/>
      <c r="BA424" s="13"/>
      <c r="BB424" s="13"/>
      <c r="BC424" s="16">
        <v>9</v>
      </c>
      <c r="BD424" s="16"/>
      <c r="BE424" s="16"/>
      <c r="BF424" s="16"/>
      <c r="BG424" s="16"/>
      <c r="BH424" s="16"/>
      <c r="BI424" s="16"/>
      <c r="BJ424" s="16"/>
      <c r="BK424" s="16">
        <v>10</v>
      </c>
      <c r="BL424" s="16"/>
      <c r="BM424" s="16"/>
      <c r="BN424" s="16"/>
      <c r="BO424" s="16"/>
      <c r="BP424" s="16"/>
      <c r="BQ424" s="16"/>
      <c r="BR424" s="16"/>
    </row>
    <row r="425" spans="1:79" s="1" customFormat="1" ht="12.75" hidden="1" customHeight="1" x14ac:dyDescent="0.2">
      <c r="A425" s="16" t="s">
        <v>41</v>
      </c>
      <c r="B425" s="16"/>
      <c r="C425" s="16"/>
      <c r="D425" s="16"/>
      <c r="E425" s="16"/>
      <c r="F425" s="16"/>
      <c r="G425" s="16" t="s">
        <v>89</v>
      </c>
      <c r="H425" s="16"/>
      <c r="I425" s="16"/>
      <c r="J425" s="16"/>
      <c r="K425" s="16"/>
      <c r="L425" s="16"/>
      <c r="M425" s="37" t="s">
        <v>82</v>
      </c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14" t="s">
        <v>108</v>
      </c>
      <c r="AA425" s="14"/>
      <c r="AB425" s="14"/>
      <c r="AC425" s="14"/>
      <c r="AD425" s="14"/>
      <c r="AE425" s="14"/>
      <c r="AF425" s="14" t="s">
        <v>109</v>
      </c>
      <c r="AG425" s="14"/>
      <c r="AH425" s="14"/>
      <c r="AI425" s="14"/>
      <c r="AJ425" s="14"/>
      <c r="AK425" s="14" t="s">
        <v>110</v>
      </c>
      <c r="AL425" s="14"/>
      <c r="AM425" s="14"/>
      <c r="AN425" s="14"/>
      <c r="AO425" s="14"/>
      <c r="AP425" s="14"/>
      <c r="AQ425" s="14" t="s">
        <v>111</v>
      </c>
      <c r="AR425" s="14"/>
      <c r="AS425" s="14"/>
      <c r="AT425" s="14"/>
      <c r="AU425" s="14"/>
      <c r="AV425" s="14"/>
      <c r="AW425" s="14" t="s">
        <v>112</v>
      </c>
      <c r="AX425" s="14"/>
      <c r="AY425" s="14"/>
      <c r="AZ425" s="14"/>
      <c r="BA425" s="14"/>
      <c r="BB425" s="14"/>
      <c r="BC425" s="37" t="s">
        <v>115</v>
      </c>
      <c r="BD425" s="37"/>
      <c r="BE425" s="37"/>
      <c r="BF425" s="37"/>
      <c r="BG425" s="37"/>
      <c r="BH425" s="37"/>
      <c r="BI425" s="37"/>
      <c r="BJ425" s="37"/>
      <c r="BK425" s="37" t="s">
        <v>116</v>
      </c>
      <c r="BL425" s="37"/>
      <c r="BM425" s="37"/>
      <c r="BN425" s="37"/>
      <c r="BO425" s="37"/>
      <c r="BP425" s="37"/>
      <c r="BQ425" s="37"/>
      <c r="BR425" s="37"/>
      <c r="CA425" s="1" t="s">
        <v>77</v>
      </c>
    </row>
    <row r="426" spans="1:79" s="5" customFormat="1" ht="51" customHeight="1" x14ac:dyDescent="0.2">
      <c r="A426" s="77">
        <v>813192</v>
      </c>
      <c r="B426" s="78"/>
      <c r="C426" s="78"/>
      <c r="D426" s="78"/>
      <c r="E426" s="78"/>
      <c r="F426" s="79"/>
      <c r="G426" s="49"/>
      <c r="H426" s="49"/>
      <c r="I426" s="49"/>
      <c r="J426" s="49"/>
      <c r="K426" s="49"/>
      <c r="L426" s="49"/>
      <c r="M426" s="56" t="s">
        <v>171</v>
      </c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8"/>
      <c r="Z426" s="59">
        <v>0</v>
      </c>
      <c r="AA426" s="59"/>
      <c r="AB426" s="59"/>
      <c r="AC426" s="59"/>
      <c r="AD426" s="59"/>
      <c r="AE426" s="59"/>
      <c r="AF426" s="59">
        <v>0</v>
      </c>
      <c r="AG426" s="59"/>
      <c r="AH426" s="59"/>
      <c r="AI426" s="59"/>
      <c r="AJ426" s="59"/>
      <c r="AK426" s="59">
        <v>0</v>
      </c>
      <c r="AL426" s="59"/>
      <c r="AM426" s="59"/>
      <c r="AN426" s="59"/>
      <c r="AO426" s="59"/>
      <c r="AP426" s="59"/>
      <c r="AQ426" s="59">
        <v>0</v>
      </c>
      <c r="AR426" s="59"/>
      <c r="AS426" s="59"/>
      <c r="AT426" s="59"/>
      <c r="AU426" s="59"/>
      <c r="AV426" s="59"/>
      <c r="AW426" s="59">
        <v>0</v>
      </c>
      <c r="AX426" s="59"/>
      <c r="AY426" s="59"/>
      <c r="AZ426" s="59"/>
      <c r="BA426" s="59"/>
      <c r="BB426" s="59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CA426" s="5" t="s">
        <v>78</v>
      </c>
    </row>
    <row r="427" spans="1:79" s="76" customFormat="1" ht="38.25" customHeight="1" x14ac:dyDescent="0.2">
      <c r="A427" s="80">
        <v>813192</v>
      </c>
      <c r="B427" s="81"/>
      <c r="C427" s="81"/>
      <c r="D427" s="81"/>
      <c r="E427" s="81"/>
      <c r="F427" s="82"/>
      <c r="G427" s="98">
        <v>2610</v>
      </c>
      <c r="H427" s="98"/>
      <c r="I427" s="98"/>
      <c r="J427" s="98"/>
      <c r="K427" s="98"/>
      <c r="L427" s="98"/>
      <c r="M427" s="69" t="s">
        <v>182</v>
      </c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1"/>
      <c r="Z427" s="72">
        <v>0</v>
      </c>
      <c r="AA427" s="72"/>
      <c r="AB427" s="72"/>
      <c r="AC427" s="72"/>
      <c r="AD427" s="72"/>
      <c r="AE427" s="72"/>
      <c r="AF427" s="72">
        <v>0</v>
      </c>
      <c r="AG427" s="72"/>
      <c r="AH427" s="72"/>
      <c r="AI427" s="72"/>
      <c r="AJ427" s="72"/>
      <c r="AK427" s="72">
        <v>0</v>
      </c>
      <c r="AL427" s="72"/>
      <c r="AM427" s="72"/>
      <c r="AN427" s="72"/>
      <c r="AO427" s="72"/>
      <c r="AP427" s="72"/>
      <c r="AQ427" s="72">
        <v>0</v>
      </c>
      <c r="AR427" s="72"/>
      <c r="AS427" s="72"/>
      <c r="AT427" s="72"/>
      <c r="AU427" s="72"/>
      <c r="AV427" s="72"/>
      <c r="AW427" s="72">
        <v>0</v>
      </c>
      <c r="AX427" s="72"/>
      <c r="AY427" s="72"/>
      <c r="AZ427" s="72"/>
      <c r="BA427" s="72"/>
      <c r="BB427" s="72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</row>
    <row r="428" spans="1:79" s="5" customFormat="1" ht="12.75" customHeight="1" x14ac:dyDescent="0.2">
      <c r="A428" s="77"/>
      <c r="B428" s="78"/>
      <c r="C428" s="78"/>
      <c r="D428" s="78"/>
      <c r="E428" s="78"/>
      <c r="F428" s="79"/>
      <c r="G428" s="49"/>
      <c r="H428" s="49"/>
      <c r="I428" s="49"/>
      <c r="J428" s="49"/>
      <c r="K428" s="49"/>
      <c r="L428" s="49"/>
      <c r="M428" s="56" t="s">
        <v>158</v>
      </c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8"/>
      <c r="Z428" s="59">
        <v>0</v>
      </c>
      <c r="AA428" s="59"/>
      <c r="AB428" s="59"/>
      <c r="AC428" s="59"/>
      <c r="AD428" s="59"/>
      <c r="AE428" s="59"/>
      <c r="AF428" s="59">
        <v>0</v>
      </c>
      <c r="AG428" s="59"/>
      <c r="AH428" s="59"/>
      <c r="AI428" s="59"/>
      <c r="AJ428" s="59"/>
      <c r="AK428" s="59">
        <v>0</v>
      </c>
      <c r="AL428" s="59"/>
      <c r="AM428" s="59"/>
      <c r="AN428" s="59"/>
      <c r="AO428" s="59"/>
      <c r="AP428" s="59"/>
      <c r="AQ428" s="59">
        <v>0</v>
      </c>
      <c r="AR428" s="59"/>
      <c r="AS428" s="59"/>
      <c r="AT428" s="59"/>
      <c r="AU428" s="59"/>
      <c r="AV428" s="59"/>
      <c r="AW428" s="59">
        <v>0</v>
      </c>
      <c r="AX428" s="59"/>
      <c r="AY428" s="59"/>
      <c r="AZ428" s="59"/>
      <c r="BA428" s="59"/>
      <c r="BB428" s="59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</row>
    <row r="430" spans="1:79" ht="14.25" customHeight="1" x14ac:dyDescent="0.2">
      <c r="A430" s="17" t="s">
        <v>273</v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</row>
    <row r="432" spans="1:79" ht="107.1" customHeight="1" x14ac:dyDescent="0.2">
      <c r="A432" s="13" t="s">
        <v>13</v>
      </c>
      <c r="B432" s="13"/>
      <c r="C432" s="13"/>
      <c r="D432" s="13"/>
      <c r="E432" s="13"/>
      <c r="F432" s="13"/>
      <c r="G432" s="13" t="s">
        <v>40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 t="s">
        <v>39</v>
      </c>
      <c r="AA432" s="13"/>
      <c r="AB432" s="13"/>
      <c r="AC432" s="13"/>
      <c r="AD432" s="13"/>
      <c r="AE432" s="13"/>
      <c r="AF432" s="13" t="s">
        <v>246</v>
      </c>
      <c r="AG432" s="13"/>
      <c r="AH432" s="13"/>
      <c r="AI432" s="13"/>
      <c r="AJ432" s="13"/>
      <c r="AK432" s="13"/>
      <c r="AL432" s="13" t="s">
        <v>247</v>
      </c>
      <c r="AM432" s="13"/>
      <c r="AN432" s="13"/>
      <c r="AO432" s="13"/>
      <c r="AP432" s="13"/>
      <c r="AQ432" s="13"/>
      <c r="AR432" s="13" t="s">
        <v>248</v>
      </c>
      <c r="AS432" s="13"/>
      <c r="AT432" s="13"/>
      <c r="AU432" s="13"/>
      <c r="AV432" s="13"/>
      <c r="AW432" s="13"/>
      <c r="AX432" s="13" t="s">
        <v>38</v>
      </c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</row>
    <row r="433" spans="1:79" ht="15" customHeight="1" x14ac:dyDescent="0.2">
      <c r="A433" s="13">
        <v>1</v>
      </c>
      <c r="B433" s="13"/>
      <c r="C433" s="13"/>
      <c r="D433" s="13"/>
      <c r="E433" s="13"/>
      <c r="F433" s="13"/>
      <c r="G433" s="13">
        <v>2</v>
      </c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>
        <v>3</v>
      </c>
      <c r="AA433" s="13"/>
      <c r="AB433" s="13"/>
      <c r="AC433" s="13"/>
      <c r="AD433" s="13"/>
      <c r="AE433" s="13"/>
      <c r="AF433" s="13">
        <v>4</v>
      </c>
      <c r="AG433" s="13"/>
      <c r="AH433" s="13"/>
      <c r="AI433" s="13"/>
      <c r="AJ433" s="13"/>
      <c r="AK433" s="13"/>
      <c r="AL433" s="13">
        <v>5</v>
      </c>
      <c r="AM433" s="13"/>
      <c r="AN433" s="13"/>
      <c r="AO433" s="13"/>
      <c r="AP433" s="13"/>
      <c r="AQ433" s="13"/>
      <c r="AR433" s="13">
        <v>6</v>
      </c>
      <c r="AS433" s="13"/>
      <c r="AT433" s="13"/>
      <c r="AU433" s="13"/>
      <c r="AV433" s="13"/>
      <c r="AW433" s="13"/>
      <c r="AX433" s="13">
        <v>7</v>
      </c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</row>
    <row r="434" spans="1:79" s="1" customFormat="1" ht="12.75" hidden="1" customHeight="1" x14ac:dyDescent="0.2">
      <c r="A434" s="16" t="s">
        <v>94</v>
      </c>
      <c r="B434" s="16"/>
      <c r="C434" s="16"/>
      <c r="D434" s="16"/>
      <c r="E434" s="16"/>
      <c r="F434" s="16"/>
      <c r="G434" s="37" t="s">
        <v>82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16" t="s">
        <v>117</v>
      </c>
      <c r="AA434" s="16"/>
      <c r="AB434" s="16"/>
      <c r="AC434" s="16"/>
      <c r="AD434" s="16"/>
      <c r="AE434" s="16"/>
      <c r="AF434" s="14" t="s">
        <v>108</v>
      </c>
      <c r="AG434" s="14"/>
      <c r="AH434" s="14"/>
      <c r="AI434" s="14"/>
      <c r="AJ434" s="14"/>
      <c r="AK434" s="14"/>
      <c r="AL434" s="14" t="s">
        <v>109</v>
      </c>
      <c r="AM434" s="14"/>
      <c r="AN434" s="14"/>
      <c r="AO434" s="14"/>
      <c r="AP434" s="14"/>
      <c r="AQ434" s="14"/>
      <c r="AR434" s="48" t="s">
        <v>155</v>
      </c>
      <c r="AS434" s="14"/>
      <c r="AT434" s="14"/>
      <c r="AU434" s="14"/>
      <c r="AV434" s="14"/>
      <c r="AW434" s="14"/>
      <c r="AX434" s="37" t="s">
        <v>116</v>
      </c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CA434" s="1" t="s">
        <v>79</v>
      </c>
    </row>
    <row r="435" spans="1:79" s="5" customFormat="1" ht="12.75" customHeight="1" x14ac:dyDescent="0.2">
      <c r="A435" s="49"/>
      <c r="B435" s="49"/>
      <c r="C435" s="49"/>
      <c r="D435" s="49"/>
      <c r="E435" s="49"/>
      <c r="F435" s="49"/>
      <c r="G435" s="83" t="s">
        <v>158</v>
      </c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49"/>
      <c r="AA435" s="49"/>
      <c r="AB435" s="49"/>
      <c r="AC435" s="49"/>
      <c r="AD435" s="49"/>
      <c r="AE435" s="4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>
        <f>IF(ISNUMBER(AF435),AF435,0)-IF(ISNUMBER(AL435),AL435,0)</f>
        <v>0</v>
      </c>
      <c r="AS435" s="59"/>
      <c r="AT435" s="59"/>
      <c r="AU435" s="59"/>
      <c r="AV435" s="59"/>
      <c r="AW435" s="59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CA435" s="5" t="s">
        <v>80</v>
      </c>
    </row>
    <row r="437" spans="1:79" ht="14.25" customHeight="1" x14ac:dyDescent="0.2">
      <c r="A437" s="17" t="s">
        <v>274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</row>
    <row r="438" spans="1:79" ht="1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</row>
    <row r="439" spans="1:79" ht="28.5" customHeight="1" x14ac:dyDescent="0.2"/>
    <row r="440" spans="1:79" ht="1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</row>
    <row r="441" spans="1:79" ht="14.25" x14ac:dyDescent="0.2">
      <c r="A441" s="17" t="s">
        <v>287</v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</row>
    <row r="442" spans="1:79" ht="14.25" x14ac:dyDescent="0.2">
      <c r="A442" s="17" t="s">
        <v>259</v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</row>
    <row r="443" spans="1:79" ht="1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</row>
    <row r="444" spans="1:79" ht="15" customHeight="1" x14ac:dyDescent="0.2">
      <c r="A444" s="3"/>
      <c r="B444" s="3"/>
      <c r="C444" s="3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79" ht="23.25" customHeight="1" x14ac:dyDescent="0.2">
      <c r="A445" s="46" t="s">
        <v>169</v>
      </c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</row>
    <row r="448" spans="1:79" ht="18.95" customHeight="1" x14ac:dyDescent="0.2">
      <c r="A448" s="110" t="s">
        <v>294</v>
      </c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8" t="s">
        <v>3</v>
      </c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11" t="s">
        <v>295</v>
      </c>
      <c r="AV448" s="108"/>
      <c r="AW448" s="108"/>
      <c r="AX448" s="108"/>
      <c r="AY448" s="108"/>
      <c r="AZ448" s="108"/>
      <c r="BA448" s="108"/>
      <c r="BB448" s="108"/>
      <c r="BC448" s="108"/>
      <c r="BD448" s="108"/>
      <c r="BE448" s="108"/>
      <c r="BF448" s="108"/>
    </row>
    <row r="449" spans="1:58" ht="20.100000000000001" customHeight="1" x14ac:dyDescent="0.2">
      <c r="AB449" s="15" t="s">
        <v>4</v>
      </c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 t="s">
        <v>148</v>
      </c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</row>
    <row r="450" spans="1:58" ht="28.5" customHeight="1" x14ac:dyDescent="0.2">
      <c r="A450" s="110" t="s">
        <v>243</v>
      </c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5" t="s">
        <v>3</v>
      </c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12" t="s">
        <v>244</v>
      </c>
      <c r="AV450" s="108"/>
      <c r="AW450" s="108"/>
      <c r="AX450" s="108"/>
      <c r="AY450" s="108"/>
      <c r="AZ450" s="108"/>
      <c r="BA450" s="108"/>
      <c r="BB450" s="108"/>
      <c r="BC450" s="108"/>
      <c r="BD450" s="108"/>
      <c r="BE450" s="108"/>
      <c r="BF450" s="108"/>
    </row>
    <row r="451" spans="1:58" ht="20.100000000000001" customHeight="1" x14ac:dyDescent="0.2">
      <c r="AB451" s="15" t="s">
        <v>4</v>
      </c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 t="s">
        <v>148</v>
      </c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</row>
  </sheetData>
  <mergeCells count="2818">
    <mergeCell ref="BK428:BR428"/>
    <mergeCell ref="BK427:BR427"/>
    <mergeCell ref="A428:F428"/>
    <mergeCell ref="G428:L428"/>
    <mergeCell ref="M428:Y428"/>
    <mergeCell ref="Z428:AE428"/>
    <mergeCell ref="AF428:AJ428"/>
    <mergeCell ref="AK428:AP428"/>
    <mergeCell ref="AQ428:AV428"/>
    <mergeCell ref="AW428:BB428"/>
    <mergeCell ref="BC428:BJ428"/>
    <mergeCell ref="A427:F427"/>
    <mergeCell ref="G427:L427"/>
    <mergeCell ref="M427:Y427"/>
    <mergeCell ref="Z427:AE427"/>
    <mergeCell ref="AF427:AJ427"/>
    <mergeCell ref="AK427:AP427"/>
    <mergeCell ref="AQ427:AV427"/>
    <mergeCell ref="AW427:BB427"/>
    <mergeCell ref="BC427:BJ427"/>
    <mergeCell ref="AZ416:BC416"/>
    <mergeCell ref="BD416:BH416"/>
    <mergeCell ref="BI416:BM416"/>
    <mergeCell ref="BN416:BR416"/>
    <mergeCell ref="BN415:BR415"/>
    <mergeCell ref="A416:F416"/>
    <mergeCell ref="G416:L416"/>
    <mergeCell ref="M416:V416"/>
    <mergeCell ref="W416:AA416"/>
    <mergeCell ref="AB416:AE416"/>
    <mergeCell ref="AF416:AJ416"/>
    <mergeCell ref="AK416:AO416"/>
    <mergeCell ref="AP416:AT416"/>
    <mergeCell ref="AU416:AY416"/>
    <mergeCell ref="AK415:AO415"/>
    <mergeCell ref="AP415:AT415"/>
    <mergeCell ref="AU415:AY415"/>
    <mergeCell ref="AZ415:BC415"/>
    <mergeCell ref="BD415:BH415"/>
    <mergeCell ref="BI415:BM415"/>
    <mergeCell ref="A415:F415"/>
    <mergeCell ref="G415:L415"/>
    <mergeCell ref="M415:V415"/>
    <mergeCell ref="W415:AA415"/>
    <mergeCell ref="AB415:AE415"/>
    <mergeCell ref="AF415:AJ415"/>
    <mergeCell ref="AQ404:AV404"/>
    <mergeCell ref="AW404:BB404"/>
    <mergeCell ref="BC404:BG404"/>
    <mergeCell ref="BH404:BL404"/>
    <mergeCell ref="BM404:BR404"/>
    <mergeCell ref="A404:F404"/>
    <mergeCell ref="G404:L404"/>
    <mergeCell ref="M404:Y404"/>
    <mergeCell ref="Z404:AE404"/>
    <mergeCell ref="AF404:AJ404"/>
    <mergeCell ref="AK404:AP404"/>
    <mergeCell ref="A403:F403"/>
    <mergeCell ref="G403:L403"/>
    <mergeCell ref="M403:Y403"/>
    <mergeCell ref="Z403:AE403"/>
    <mergeCell ref="AF403:AJ403"/>
    <mergeCell ref="AK403:AP403"/>
    <mergeCell ref="AQ403:AV403"/>
    <mergeCell ref="AS368:AW368"/>
    <mergeCell ref="AX368:BB368"/>
    <mergeCell ref="A368:F368"/>
    <mergeCell ref="G368:S368"/>
    <mergeCell ref="T368:Z368"/>
    <mergeCell ref="AA368:AH368"/>
    <mergeCell ref="AI368:AM368"/>
    <mergeCell ref="AN368:AR368"/>
    <mergeCell ref="A356:F356"/>
    <mergeCell ref="G356:S356"/>
    <mergeCell ref="T356:Z356"/>
    <mergeCell ref="AA356:AH356"/>
    <mergeCell ref="AI356:AM356"/>
    <mergeCell ref="AN356:AR356"/>
    <mergeCell ref="AU342:AW342"/>
    <mergeCell ref="AX342:AZ342"/>
    <mergeCell ref="BA342:BC342"/>
    <mergeCell ref="BD342:BF342"/>
    <mergeCell ref="BG342:BI342"/>
    <mergeCell ref="BJ342:BL342"/>
    <mergeCell ref="AC342:AE342"/>
    <mergeCell ref="AF342:AH342"/>
    <mergeCell ref="AI342:AK342"/>
    <mergeCell ref="AL342:AN342"/>
    <mergeCell ref="AO342:AQ342"/>
    <mergeCell ref="AR342:AT342"/>
    <mergeCell ref="AO331:AS331"/>
    <mergeCell ref="AT331:AX331"/>
    <mergeCell ref="AY331:BC331"/>
    <mergeCell ref="BD331:BH331"/>
    <mergeCell ref="BI331:BM331"/>
    <mergeCell ref="BN331:BR331"/>
    <mergeCell ref="A331:F331"/>
    <mergeCell ref="G331:T331"/>
    <mergeCell ref="U331:Y331"/>
    <mergeCell ref="Z331:AD331"/>
    <mergeCell ref="AE331:AI331"/>
    <mergeCell ref="AJ331:AN331"/>
    <mergeCell ref="AS321:AW321"/>
    <mergeCell ref="AX321:BB321"/>
    <mergeCell ref="A321:F321"/>
    <mergeCell ref="G321:S321"/>
    <mergeCell ref="T321:X321"/>
    <mergeCell ref="Y321:AH321"/>
    <mergeCell ref="AI321:AM321"/>
    <mergeCell ref="AN321:AR321"/>
    <mergeCell ref="AS319:AW319"/>
    <mergeCell ref="AX319:BB319"/>
    <mergeCell ref="A320:F320"/>
    <mergeCell ref="G320:S320"/>
    <mergeCell ref="T320:X320"/>
    <mergeCell ref="Y320:AH320"/>
    <mergeCell ref="AI320:AM320"/>
    <mergeCell ref="AN320:AR320"/>
    <mergeCell ref="AS320:AW320"/>
    <mergeCell ref="AX320:BB320"/>
    <mergeCell ref="A319:F319"/>
    <mergeCell ref="G319:S319"/>
    <mergeCell ref="T319:X319"/>
    <mergeCell ref="Y319:AH319"/>
    <mergeCell ref="AI319:AM319"/>
    <mergeCell ref="AN319:AR319"/>
    <mergeCell ref="AS317:AW317"/>
    <mergeCell ref="AX317:BB317"/>
    <mergeCell ref="A318:F318"/>
    <mergeCell ref="G318:S318"/>
    <mergeCell ref="T318:X318"/>
    <mergeCell ref="Y318:AH318"/>
    <mergeCell ref="AI318:AM318"/>
    <mergeCell ref="AN318:AR318"/>
    <mergeCell ref="AS318:AW318"/>
    <mergeCell ref="AX318:BB318"/>
    <mergeCell ref="A317:F317"/>
    <mergeCell ref="G317:S317"/>
    <mergeCell ref="T317:X317"/>
    <mergeCell ref="Y317:AH317"/>
    <mergeCell ref="AI317:AM317"/>
    <mergeCell ref="AN317:AR317"/>
    <mergeCell ref="AS315:AW315"/>
    <mergeCell ref="AX315:BB315"/>
    <mergeCell ref="A316:F316"/>
    <mergeCell ref="G316:S316"/>
    <mergeCell ref="T316:X316"/>
    <mergeCell ref="Y316:AH316"/>
    <mergeCell ref="AI316:AM316"/>
    <mergeCell ref="AN316:AR316"/>
    <mergeCell ref="AS316:AW316"/>
    <mergeCell ref="AX316:BB316"/>
    <mergeCell ref="A315:F315"/>
    <mergeCell ref="G315:S315"/>
    <mergeCell ref="T315:X315"/>
    <mergeCell ref="Y315:AH315"/>
    <mergeCell ref="AI315:AM315"/>
    <mergeCell ref="AN315:AR315"/>
    <mergeCell ref="AS313:AW313"/>
    <mergeCell ref="AX313:BB313"/>
    <mergeCell ref="A314:F314"/>
    <mergeCell ref="G314:S314"/>
    <mergeCell ref="T314:X314"/>
    <mergeCell ref="Y314:AH314"/>
    <mergeCell ref="AI314:AM314"/>
    <mergeCell ref="AN314:AR314"/>
    <mergeCell ref="AS314:AW314"/>
    <mergeCell ref="AX314:BB314"/>
    <mergeCell ref="A313:F313"/>
    <mergeCell ref="G313:S313"/>
    <mergeCell ref="T313:X313"/>
    <mergeCell ref="Y313:AH313"/>
    <mergeCell ref="AI313:AM313"/>
    <mergeCell ref="AN313:AR313"/>
    <mergeCell ref="AS311:AW311"/>
    <mergeCell ref="AX311:BB311"/>
    <mergeCell ref="A312:F312"/>
    <mergeCell ref="G312:S312"/>
    <mergeCell ref="T312:X312"/>
    <mergeCell ref="Y312:AH312"/>
    <mergeCell ref="AI312:AM312"/>
    <mergeCell ref="AN312:AR312"/>
    <mergeCell ref="AS312:AW312"/>
    <mergeCell ref="AX312:BB312"/>
    <mergeCell ref="A311:F311"/>
    <mergeCell ref="G311:S311"/>
    <mergeCell ref="T311:X311"/>
    <mergeCell ref="Y311:AH311"/>
    <mergeCell ref="AI311:AM311"/>
    <mergeCell ref="AN311:AR311"/>
    <mergeCell ref="AS309:AW309"/>
    <mergeCell ref="AX309:BB309"/>
    <mergeCell ref="A310:F310"/>
    <mergeCell ref="G310:S310"/>
    <mergeCell ref="T310:X310"/>
    <mergeCell ref="Y310:AH310"/>
    <mergeCell ref="AI310:AM310"/>
    <mergeCell ref="AN310:AR310"/>
    <mergeCell ref="AS310:AW310"/>
    <mergeCell ref="AX310:BB310"/>
    <mergeCell ref="A309:F309"/>
    <mergeCell ref="G309:S309"/>
    <mergeCell ref="T309:X309"/>
    <mergeCell ref="Y309:AH309"/>
    <mergeCell ref="AI309:AM309"/>
    <mergeCell ref="AN309:AR309"/>
    <mergeCell ref="AS307:AW307"/>
    <mergeCell ref="AX307:BB307"/>
    <mergeCell ref="A308:F308"/>
    <mergeCell ref="G308:S308"/>
    <mergeCell ref="T308:X308"/>
    <mergeCell ref="Y308:AH308"/>
    <mergeCell ref="AI308:AM308"/>
    <mergeCell ref="AN308:AR308"/>
    <mergeCell ref="AS308:AW308"/>
    <mergeCell ref="AX308:BB308"/>
    <mergeCell ref="A307:F307"/>
    <mergeCell ref="G307:S307"/>
    <mergeCell ref="T307:X307"/>
    <mergeCell ref="Y307:AH307"/>
    <mergeCell ref="AI307:AM307"/>
    <mergeCell ref="AN307:AR307"/>
    <mergeCell ref="AS305:AW305"/>
    <mergeCell ref="AX305:BB305"/>
    <mergeCell ref="A306:F306"/>
    <mergeCell ref="G306:S306"/>
    <mergeCell ref="T306:X306"/>
    <mergeCell ref="Y306:AH306"/>
    <mergeCell ref="AI306:AM306"/>
    <mergeCell ref="AN306:AR306"/>
    <mergeCell ref="AS306:AW306"/>
    <mergeCell ref="AX306:BB306"/>
    <mergeCell ref="A305:F305"/>
    <mergeCell ref="G305:S305"/>
    <mergeCell ref="T305:X305"/>
    <mergeCell ref="Y305:AH305"/>
    <mergeCell ref="AI305:AM305"/>
    <mergeCell ref="AN305:AR305"/>
    <mergeCell ref="AS303:AW303"/>
    <mergeCell ref="AX303:BB303"/>
    <mergeCell ref="A304:F304"/>
    <mergeCell ref="G304:S304"/>
    <mergeCell ref="T304:X304"/>
    <mergeCell ref="Y304:AH304"/>
    <mergeCell ref="AI304:AM304"/>
    <mergeCell ref="AN304:AR304"/>
    <mergeCell ref="AS304:AW304"/>
    <mergeCell ref="AX304:BB304"/>
    <mergeCell ref="A303:F303"/>
    <mergeCell ref="G303:S303"/>
    <mergeCell ref="T303:X303"/>
    <mergeCell ref="Y303:AH303"/>
    <mergeCell ref="AI303:AM303"/>
    <mergeCell ref="AN303:AR303"/>
    <mergeCell ref="AS301:AW301"/>
    <mergeCell ref="AX301:BB301"/>
    <mergeCell ref="A302:F302"/>
    <mergeCell ref="G302:S302"/>
    <mergeCell ref="T302:X302"/>
    <mergeCell ref="Y302:AH302"/>
    <mergeCell ref="AI302:AM302"/>
    <mergeCell ref="AN302:AR302"/>
    <mergeCell ref="AS302:AW302"/>
    <mergeCell ref="AX302:BB302"/>
    <mergeCell ref="A301:F301"/>
    <mergeCell ref="G301:S301"/>
    <mergeCell ref="T301:X301"/>
    <mergeCell ref="Y301:AH301"/>
    <mergeCell ref="AI301:AM301"/>
    <mergeCell ref="AN301:AR301"/>
    <mergeCell ref="AS299:AW299"/>
    <mergeCell ref="AX299:BB299"/>
    <mergeCell ref="A300:F300"/>
    <mergeCell ref="G300:S300"/>
    <mergeCell ref="T300:X300"/>
    <mergeCell ref="Y300:AH300"/>
    <mergeCell ref="AI300:AM300"/>
    <mergeCell ref="AN300:AR300"/>
    <mergeCell ref="AS300:AW300"/>
    <mergeCell ref="AX300:BB300"/>
    <mergeCell ref="A299:F299"/>
    <mergeCell ref="G299:S299"/>
    <mergeCell ref="T299:X299"/>
    <mergeCell ref="Y299:AH299"/>
    <mergeCell ref="AI299:AM299"/>
    <mergeCell ref="AN299:AR299"/>
    <mergeCell ref="AS297:AW297"/>
    <mergeCell ref="AX297:BB297"/>
    <mergeCell ref="A298:F298"/>
    <mergeCell ref="G298:S298"/>
    <mergeCell ref="T298:X298"/>
    <mergeCell ref="Y298:AH298"/>
    <mergeCell ref="AI298:AM298"/>
    <mergeCell ref="AN298:AR298"/>
    <mergeCell ref="AS298:AW298"/>
    <mergeCell ref="AX298:BB298"/>
    <mergeCell ref="A297:F297"/>
    <mergeCell ref="G297:S297"/>
    <mergeCell ref="T297:X297"/>
    <mergeCell ref="Y297:AH297"/>
    <mergeCell ref="AI297:AM297"/>
    <mergeCell ref="AN297:AR297"/>
    <mergeCell ref="AS295:AW295"/>
    <mergeCell ref="AX295:BB295"/>
    <mergeCell ref="A296:F296"/>
    <mergeCell ref="G296:S296"/>
    <mergeCell ref="T296:X296"/>
    <mergeCell ref="Y296:AH296"/>
    <mergeCell ref="AI296:AM296"/>
    <mergeCell ref="AN296:AR296"/>
    <mergeCell ref="AS296:AW296"/>
    <mergeCell ref="AX296:BB296"/>
    <mergeCell ref="A295:F295"/>
    <mergeCell ref="G295:S295"/>
    <mergeCell ref="T295:X295"/>
    <mergeCell ref="Y295:AH295"/>
    <mergeCell ref="AI295:AM295"/>
    <mergeCell ref="AN295:AR295"/>
    <mergeCell ref="AS293:AW293"/>
    <mergeCell ref="AX293:BB293"/>
    <mergeCell ref="A294:F294"/>
    <mergeCell ref="G294:S294"/>
    <mergeCell ref="T294:X294"/>
    <mergeCell ref="Y294:AH294"/>
    <mergeCell ref="AI294:AM294"/>
    <mergeCell ref="AN294:AR294"/>
    <mergeCell ref="AS294:AW294"/>
    <mergeCell ref="AX294:BB294"/>
    <mergeCell ref="A293:F293"/>
    <mergeCell ref="G293:S293"/>
    <mergeCell ref="T293:X293"/>
    <mergeCell ref="Y293:AH293"/>
    <mergeCell ref="AI293:AM293"/>
    <mergeCell ref="AN293:AR293"/>
    <mergeCell ref="AS291:AW291"/>
    <mergeCell ref="AX291:BB291"/>
    <mergeCell ref="A292:F292"/>
    <mergeCell ref="G292:S292"/>
    <mergeCell ref="T292:X292"/>
    <mergeCell ref="Y292:AH292"/>
    <mergeCell ref="AI292:AM292"/>
    <mergeCell ref="AN292:AR292"/>
    <mergeCell ref="AS292:AW292"/>
    <mergeCell ref="AX292:BB292"/>
    <mergeCell ref="A291:F291"/>
    <mergeCell ref="G291:S291"/>
    <mergeCell ref="T291:X291"/>
    <mergeCell ref="Y291:AH291"/>
    <mergeCell ref="AI291:AM291"/>
    <mergeCell ref="AN291:AR291"/>
    <mergeCell ref="AS289:AW289"/>
    <mergeCell ref="AX289:BB289"/>
    <mergeCell ref="A290:F290"/>
    <mergeCell ref="G290:S290"/>
    <mergeCell ref="T290:X290"/>
    <mergeCell ref="Y290:AH290"/>
    <mergeCell ref="AI290:AM290"/>
    <mergeCell ref="AN290:AR290"/>
    <mergeCell ref="AS290:AW290"/>
    <mergeCell ref="AX290:BB290"/>
    <mergeCell ref="A289:F289"/>
    <mergeCell ref="G289:S289"/>
    <mergeCell ref="T289:X289"/>
    <mergeCell ref="Y289:AH289"/>
    <mergeCell ref="AI289:AM289"/>
    <mergeCell ref="AN289:AR289"/>
    <mergeCell ref="AS287:AW287"/>
    <mergeCell ref="AX287:BB287"/>
    <mergeCell ref="A288:F288"/>
    <mergeCell ref="G288:S288"/>
    <mergeCell ref="T288:X288"/>
    <mergeCell ref="Y288:AH288"/>
    <mergeCell ref="AI288:AM288"/>
    <mergeCell ref="AN288:AR288"/>
    <mergeCell ref="AS288:AW288"/>
    <mergeCell ref="AX288:BB288"/>
    <mergeCell ref="A287:F287"/>
    <mergeCell ref="G287:S287"/>
    <mergeCell ref="T287:X287"/>
    <mergeCell ref="Y287:AH287"/>
    <mergeCell ref="AI287:AM287"/>
    <mergeCell ref="AN287:AR287"/>
    <mergeCell ref="AS285:AW285"/>
    <mergeCell ref="AX285:BB285"/>
    <mergeCell ref="A286:F286"/>
    <mergeCell ref="G286:S286"/>
    <mergeCell ref="T286:X286"/>
    <mergeCell ref="Y286:AH286"/>
    <mergeCell ref="AI286:AM286"/>
    <mergeCell ref="AN286:AR286"/>
    <mergeCell ref="AS286:AW286"/>
    <mergeCell ref="AX286:BB286"/>
    <mergeCell ref="A285:F285"/>
    <mergeCell ref="G285:S285"/>
    <mergeCell ref="T285:X285"/>
    <mergeCell ref="Y285:AH285"/>
    <mergeCell ref="AI285:AM285"/>
    <mergeCell ref="AN285:AR285"/>
    <mergeCell ref="AS283:AW283"/>
    <mergeCell ref="AX283:BB283"/>
    <mergeCell ref="A284:F284"/>
    <mergeCell ref="G284:S284"/>
    <mergeCell ref="T284:X284"/>
    <mergeCell ref="Y284:AH284"/>
    <mergeCell ref="AI284:AM284"/>
    <mergeCell ref="AN284:AR284"/>
    <mergeCell ref="AS284:AW284"/>
    <mergeCell ref="AX284:BB284"/>
    <mergeCell ref="A283:F283"/>
    <mergeCell ref="G283:S283"/>
    <mergeCell ref="T283:X283"/>
    <mergeCell ref="Y283:AH283"/>
    <mergeCell ref="AI283:AM283"/>
    <mergeCell ref="AN283:AR283"/>
    <mergeCell ref="AS281:AW281"/>
    <mergeCell ref="AX281:BB281"/>
    <mergeCell ref="A282:F282"/>
    <mergeCell ref="G282:S282"/>
    <mergeCell ref="T282:X282"/>
    <mergeCell ref="Y282:AH282"/>
    <mergeCell ref="AI282:AM282"/>
    <mergeCell ref="AN282:AR282"/>
    <mergeCell ref="AS282:AW282"/>
    <mergeCell ref="AX282:BB282"/>
    <mergeCell ref="A281:F281"/>
    <mergeCell ref="G281:S281"/>
    <mergeCell ref="T281:X281"/>
    <mergeCell ref="Y281:AH281"/>
    <mergeCell ref="AI281:AM281"/>
    <mergeCell ref="AN281:AR281"/>
    <mergeCell ref="AS279:AW279"/>
    <mergeCell ref="AX279:BB279"/>
    <mergeCell ref="A280:F280"/>
    <mergeCell ref="G280:S280"/>
    <mergeCell ref="T280:X280"/>
    <mergeCell ref="Y280:AH280"/>
    <mergeCell ref="AI280:AM280"/>
    <mergeCell ref="AN280:AR280"/>
    <mergeCell ref="AS280:AW280"/>
    <mergeCell ref="AX280:BB280"/>
    <mergeCell ref="A279:F279"/>
    <mergeCell ref="G279:S279"/>
    <mergeCell ref="T279:X279"/>
    <mergeCell ref="Y279:AH279"/>
    <mergeCell ref="AI279:AM279"/>
    <mergeCell ref="AN279:AR279"/>
    <mergeCell ref="AS277:AW277"/>
    <mergeCell ref="AX277:BB277"/>
    <mergeCell ref="A278:F278"/>
    <mergeCell ref="G278:S278"/>
    <mergeCell ref="T278:X278"/>
    <mergeCell ref="Y278:AH278"/>
    <mergeCell ref="AI278:AM278"/>
    <mergeCell ref="AN278:AR278"/>
    <mergeCell ref="AS278:AW278"/>
    <mergeCell ref="AX278:BB278"/>
    <mergeCell ref="A277:F277"/>
    <mergeCell ref="G277:S277"/>
    <mergeCell ref="T277:X277"/>
    <mergeCell ref="Y277:AH277"/>
    <mergeCell ref="AI277:AM277"/>
    <mergeCell ref="AN277:AR277"/>
    <mergeCell ref="AS275:AW275"/>
    <mergeCell ref="AX275:BB275"/>
    <mergeCell ref="A276:F276"/>
    <mergeCell ref="G276:S276"/>
    <mergeCell ref="T276:X276"/>
    <mergeCell ref="Y276:AH276"/>
    <mergeCell ref="AI276:AM276"/>
    <mergeCell ref="AN276:AR276"/>
    <mergeCell ref="AS276:AW276"/>
    <mergeCell ref="AX276:BB276"/>
    <mergeCell ref="A275:F275"/>
    <mergeCell ref="G275:S275"/>
    <mergeCell ref="T275:X275"/>
    <mergeCell ref="Y275:AH275"/>
    <mergeCell ref="AI275:AM275"/>
    <mergeCell ref="AN275:AR275"/>
    <mergeCell ref="AS273:AW273"/>
    <mergeCell ref="AX273:BB273"/>
    <mergeCell ref="A274:F274"/>
    <mergeCell ref="G274:S274"/>
    <mergeCell ref="T274:X274"/>
    <mergeCell ref="Y274:AH274"/>
    <mergeCell ref="AI274:AM274"/>
    <mergeCell ref="AN274:AR274"/>
    <mergeCell ref="AS274:AW274"/>
    <mergeCell ref="AX274:BB274"/>
    <mergeCell ref="A273:F273"/>
    <mergeCell ref="G273:S273"/>
    <mergeCell ref="T273:X273"/>
    <mergeCell ref="Y273:AH273"/>
    <mergeCell ref="AI273:AM273"/>
    <mergeCell ref="AN273:AR273"/>
    <mergeCell ref="AS271:AW271"/>
    <mergeCell ref="AX271:BB271"/>
    <mergeCell ref="A272:F272"/>
    <mergeCell ref="G272:S272"/>
    <mergeCell ref="T272:X272"/>
    <mergeCell ref="Y272:AH272"/>
    <mergeCell ref="AI272:AM272"/>
    <mergeCell ref="AN272:AR272"/>
    <mergeCell ref="AS272:AW272"/>
    <mergeCell ref="AX272:BB272"/>
    <mergeCell ref="A271:F271"/>
    <mergeCell ref="G271:S271"/>
    <mergeCell ref="T271:X271"/>
    <mergeCell ref="Y271:AH271"/>
    <mergeCell ref="AI271:AM271"/>
    <mergeCell ref="AN271:AR271"/>
    <mergeCell ref="AS269:AW269"/>
    <mergeCell ref="AX269:BB269"/>
    <mergeCell ref="A270:F270"/>
    <mergeCell ref="G270:S270"/>
    <mergeCell ref="T270:X270"/>
    <mergeCell ref="Y270:AH270"/>
    <mergeCell ref="AI270:AM270"/>
    <mergeCell ref="AN270:AR270"/>
    <mergeCell ref="AS270:AW270"/>
    <mergeCell ref="AX270:BB270"/>
    <mergeCell ref="A269:F269"/>
    <mergeCell ref="G269:S269"/>
    <mergeCell ref="T269:X269"/>
    <mergeCell ref="Y269:AH269"/>
    <mergeCell ref="AI269:AM269"/>
    <mergeCell ref="AN269:AR269"/>
    <mergeCell ref="AS267:AW267"/>
    <mergeCell ref="AX267:BB267"/>
    <mergeCell ref="A268:F268"/>
    <mergeCell ref="G268:S268"/>
    <mergeCell ref="T268:X268"/>
    <mergeCell ref="Y268:AH268"/>
    <mergeCell ref="AI268:AM268"/>
    <mergeCell ref="AN268:AR268"/>
    <mergeCell ref="AS268:AW268"/>
    <mergeCell ref="AX268:BB268"/>
    <mergeCell ref="A267:F267"/>
    <mergeCell ref="G267:S267"/>
    <mergeCell ref="T267:X267"/>
    <mergeCell ref="Y267:AH267"/>
    <mergeCell ref="AI267:AM267"/>
    <mergeCell ref="AN267:AR267"/>
    <mergeCell ref="AS265:AW265"/>
    <mergeCell ref="AX265:BB265"/>
    <mergeCell ref="A266:F266"/>
    <mergeCell ref="G266:S266"/>
    <mergeCell ref="T266:X266"/>
    <mergeCell ref="Y266:AH266"/>
    <mergeCell ref="AI266:AM266"/>
    <mergeCell ref="AN266:AR266"/>
    <mergeCell ref="AS266:AW266"/>
    <mergeCell ref="AX266:BB266"/>
    <mergeCell ref="A265:F265"/>
    <mergeCell ref="G265:S265"/>
    <mergeCell ref="T265:X265"/>
    <mergeCell ref="Y265:AH265"/>
    <mergeCell ref="AI265:AM265"/>
    <mergeCell ref="AN265:AR265"/>
    <mergeCell ref="AS263:AW263"/>
    <mergeCell ref="AX263:BB263"/>
    <mergeCell ref="A264:F264"/>
    <mergeCell ref="G264:S264"/>
    <mergeCell ref="T264:X264"/>
    <mergeCell ref="Y264:AH264"/>
    <mergeCell ref="AI264:AM264"/>
    <mergeCell ref="AN264:AR264"/>
    <mergeCell ref="AS264:AW264"/>
    <mergeCell ref="AX264:BB264"/>
    <mergeCell ref="A263:F263"/>
    <mergeCell ref="G263:S263"/>
    <mergeCell ref="T263:X263"/>
    <mergeCell ref="Y263:AH263"/>
    <mergeCell ref="AI263:AM263"/>
    <mergeCell ref="AN263:AR263"/>
    <mergeCell ref="AS261:AW261"/>
    <mergeCell ref="AX261:BB261"/>
    <mergeCell ref="A262:F262"/>
    <mergeCell ref="G262:S262"/>
    <mergeCell ref="T262:X262"/>
    <mergeCell ref="Y262:AH262"/>
    <mergeCell ref="AI262:AM262"/>
    <mergeCell ref="AN262:AR262"/>
    <mergeCell ref="AS262:AW262"/>
    <mergeCell ref="AX262:BB262"/>
    <mergeCell ref="A261:F261"/>
    <mergeCell ref="G261:S261"/>
    <mergeCell ref="T261:X261"/>
    <mergeCell ref="Y261:AH261"/>
    <mergeCell ref="AI261:AM261"/>
    <mergeCell ref="AN261:AR261"/>
    <mergeCell ref="AS259:AW259"/>
    <mergeCell ref="AX259:BB259"/>
    <mergeCell ref="A260:F260"/>
    <mergeCell ref="G260:S260"/>
    <mergeCell ref="T260:X260"/>
    <mergeCell ref="Y260:AH260"/>
    <mergeCell ref="AI260:AM260"/>
    <mergeCell ref="AN260:AR260"/>
    <mergeCell ref="AS260:AW260"/>
    <mergeCell ref="AX260:BB260"/>
    <mergeCell ref="A259:F259"/>
    <mergeCell ref="G259:S259"/>
    <mergeCell ref="T259:X259"/>
    <mergeCell ref="Y259:AH259"/>
    <mergeCell ref="AI259:AM259"/>
    <mergeCell ref="AN259:AR259"/>
    <mergeCell ref="AS257:AW257"/>
    <mergeCell ref="AX257:BB257"/>
    <mergeCell ref="A258:F258"/>
    <mergeCell ref="G258:S258"/>
    <mergeCell ref="T258:X258"/>
    <mergeCell ref="Y258:AH258"/>
    <mergeCell ref="AI258:AM258"/>
    <mergeCell ref="AN258:AR258"/>
    <mergeCell ref="AS258:AW258"/>
    <mergeCell ref="AX258:BB258"/>
    <mergeCell ref="A257:F257"/>
    <mergeCell ref="G257:S257"/>
    <mergeCell ref="T257:X257"/>
    <mergeCell ref="Y257:AH257"/>
    <mergeCell ref="AI257:AM257"/>
    <mergeCell ref="AN257:AR257"/>
    <mergeCell ref="AS255:AW255"/>
    <mergeCell ref="AX255:BB255"/>
    <mergeCell ref="A256:F256"/>
    <mergeCell ref="G256:S256"/>
    <mergeCell ref="T256:X256"/>
    <mergeCell ref="Y256:AH256"/>
    <mergeCell ref="AI256:AM256"/>
    <mergeCell ref="AN256:AR256"/>
    <mergeCell ref="AS256:AW256"/>
    <mergeCell ref="AX256:BB256"/>
    <mergeCell ref="A255:F255"/>
    <mergeCell ref="G255:S255"/>
    <mergeCell ref="T255:X255"/>
    <mergeCell ref="Y255:AH255"/>
    <mergeCell ref="AI255:AM255"/>
    <mergeCell ref="AN255:AR255"/>
    <mergeCell ref="AS253:AW253"/>
    <mergeCell ref="AX253:BB253"/>
    <mergeCell ref="A254:F254"/>
    <mergeCell ref="G254:S254"/>
    <mergeCell ref="T254:X254"/>
    <mergeCell ref="Y254:AH254"/>
    <mergeCell ref="AI254:AM254"/>
    <mergeCell ref="AN254:AR254"/>
    <mergeCell ref="AS254:AW254"/>
    <mergeCell ref="AX254:BB254"/>
    <mergeCell ref="A253:F253"/>
    <mergeCell ref="G253:S253"/>
    <mergeCell ref="T253:X253"/>
    <mergeCell ref="Y253:AH253"/>
    <mergeCell ref="AI253:AM253"/>
    <mergeCell ref="AN253:AR253"/>
    <mergeCell ref="AS251:AW251"/>
    <mergeCell ref="AX251:BB251"/>
    <mergeCell ref="A252:F252"/>
    <mergeCell ref="G252:S252"/>
    <mergeCell ref="T252:X252"/>
    <mergeCell ref="Y252:AH252"/>
    <mergeCell ref="AI252:AM252"/>
    <mergeCell ref="AN252:AR252"/>
    <mergeCell ref="AS252:AW252"/>
    <mergeCell ref="AX252:BB252"/>
    <mergeCell ref="A251:F251"/>
    <mergeCell ref="G251:S251"/>
    <mergeCell ref="T251:X251"/>
    <mergeCell ref="Y251:AH251"/>
    <mergeCell ref="AI251:AM251"/>
    <mergeCell ref="AN251:AR251"/>
    <mergeCell ref="A250:F250"/>
    <mergeCell ref="G250:S250"/>
    <mergeCell ref="T250:X250"/>
    <mergeCell ref="Y250:AH250"/>
    <mergeCell ref="AI250:AM250"/>
    <mergeCell ref="AN250:AR250"/>
    <mergeCell ref="AS250:AW250"/>
    <mergeCell ref="AX250:BB250"/>
    <mergeCell ref="BH241:BL241"/>
    <mergeCell ref="BH240:BL240"/>
    <mergeCell ref="A241:F241"/>
    <mergeCell ref="G241:S241"/>
    <mergeCell ref="T241:X241"/>
    <mergeCell ref="Y241:AH241"/>
    <mergeCell ref="AI241:AM241"/>
    <mergeCell ref="AN241:AR241"/>
    <mergeCell ref="AS241:AW241"/>
    <mergeCell ref="AX241:BB241"/>
    <mergeCell ref="BC241:BG241"/>
    <mergeCell ref="BH239:BL239"/>
    <mergeCell ref="A240:F240"/>
    <mergeCell ref="G240:S240"/>
    <mergeCell ref="T240:X240"/>
    <mergeCell ref="Y240:AH240"/>
    <mergeCell ref="AI240:AM240"/>
    <mergeCell ref="AN240:AR240"/>
    <mergeCell ref="AS240:AW240"/>
    <mergeCell ref="AX240:BB240"/>
    <mergeCell ref="BC240:BG240"/>
    <mergeCell ref="BH238:BL238"/>
    <mergeCell ref="A239:F239"/>
    <mergeCell ref="G239:S239"/>
    <mergeCell ref="T239:X239"/>
    <mergeCell ref="Y239:AH239"/>
    <mergeCell ref="AI239:AM239"/>
    <mergeCell ref="AN239:AR239"/>
    <mergeCell ref="AS239:AW239"/>
    <mergeCell ref="AX239:BB239"/>
    <mergeCell ref="BC239:BG239"/>
    <mergeCell ref="BH237:BL237"/>
    <mergeCell ref="A238:F238"/>
    <mergeCell ref="G238:S238"/>
    <mergeCell ref="T238:X238"/>
    <mergeCell ref="Y238:AH238"/>
    <mergeCell ref="AI238:AM238"/>
    <mergeCell ref="AN238:AR238"/>
    <mergeCell ref="AS238:AW238"/>
    <mergeCell ref="AX238:BB238"/>
    <mergeCell ref="BC238:BG238"/>
    <mergeCell ref="BH236:BL236"/>
    <mergeCell ref="A237:F237"/>
    <mergeCell ref="G237:S237"/>
    <mergeCell ref="T237:X237"/>
    <mergeCell ref="Y237:AH237"/>
    <mergeCell ref="AI237:AM237"/>
    <mergeCell ref="AN237:AR237"/>
    <mergeCell ref="AS237:AW237"/>
    <mergeCell ref="AX237:BB237"/>
    <mergeCell ref="BC237:BG237"/>
    <mergeCell ref="BH235:BL235"/>
    <mergeCell ref="A236:F236"/>
    <mergeCell ref="G236:S236"/>
    <mergeCell ref="T236:X236"/>
    <mergeCell ref="Y236:AH236"/>
    <mergeCell ref="AI236:AM236"/>
    <mergeCell ref="AN236:AR236"/>
    <mergeCell ref="AS236:AW236"/>
    <mergeCell ref="AX236:BB236"/>
    <mergeCell ref="BC236:BG236"/>
    <mergeCell ref="BH234:BL234"/>
    <mergeCell ref="A235:F235"/>
    <mergeCell ref="G235:S235"/>
    <mergeCell ref="T235:X235"/>
    <mergeCell ref="Y235:AH235"/>
    <mergeCell ref="AI235:AM235"/>
    <mergeCell ref="AN235:AR235"/>
    <mergeCell ref="AS235:AW235"/>
    <mergeCell ref="AX235:BB235"/>
    <mergeCell ref="BC235:BG235"/>
    <mergeCell ref="BH233:BL233"/>
    <mergeCell ref="A234:F234"/>
    <mergeCell ref="G234:S234"/>
    <mergeCell ref="T234:X234"/>
    <mergeCell ref="Y234:AH234"/>
    <mergeCell ref="AI234:AM234"/>
    <mergeCell ref="AN234:AR234"/>
    <mergeCell ref="AS234:AW234"/>
    <mergeCell ref="AX234:BB234"/>
    <mergeCell ref="BC234:BG234"/>
    <mergeCell ref="BH232:BL232"/>
    <mergeCell ref="A233:F233"/>
    <mergeCell ref="G233:S233"/>
    <mergeCell ref="T233:X233"/>
    <mergeCell ref="Y233:AH233"/>
    <mergeCell ref="AI233:AM233"/>
    <mergeCell ref="AN233:AR233"/>
    <mergeCell ref="AS233:AW233"/>
    <mergeCell ref="AX233:BB233"/>
    <mergeCell ref="BC233:BG233"/>
    <mergeCell ref="BH231:BL231"/>
    <mergeCell ref="A232:F232"/>
    <mergeCell ref="G232:S232"/>
    <mergeCell ref="T232:X232"/>
    <mergeCell ref="Y232:AH232"/>
    <mergeCell ref="AI232:AM232"/>
    <mergeCell ref="AN232:AR232"/>
    <mergeCell ref="AS232:AW232"/>
    <mergeCell ref="AX232:BB232"/>
    <mergeCell ref="BC232:BG232"/>
    <mergeCell ref="BH230:BL230"/>
    <mergeCell ref="A231:F231"/>
    <mergeCell ref="G231:S231"/>
    <mergeCell ref="T231:X231"/>
    <mergeCell ref="Y231:AH231"/>
    <mergeCell ref="AI231:AM231"/>
    <mergeCell ref="AN231:AR231"/>
    <mergeCell ref="AS231:AW231"/>
    <mergeCell ref="AX231:BB231"/>
    <mergeCell ref="BC231:BG231"/>
    <mergeCell ref="BH229:BL229"/>
    <mergeCell ref="A230:F230"/>
    <mergeCell ref="G230:S230"/>
    <mergeCell ref="T230:X230"/>
    <mergeCell ref="Y230:AH230"/>
    <mergeCell ref="AI230:AM230"/>
    <mergeCell ref="AN230:AR230"/>
    <mergeCell ref="AS230:AW230"/>
    <mergeCell ref="AX230:BB230"/>
    <mergeCell ref="BC230:BG230"/>
    <mergeCell ref="BH228:BL228"/>
    <mergeCell ref="A229:F229"/>
    <mergeCell ref="G229:S229"/>
    <mergeCell ref="T229:X229"/>
    <mergeCell ref="Y229:AH229"/>
    <mergeCell ref="AI229:AM229"/>
    <mergeCell ref="AN229:AR229"/>
    <mergeCell ref="AS229:AW229"/>
    <mergeCell ref="AX229:BB229"/>
    <mergeCell ref="BC229:BG229"/>
    <mergeCell ref="BH227:BL227"/>
    <mergeCell ref="A228:F228"/>
    <mergeCell ref="G228:S228"/>
    <mergeCell ref="T228:X228"/>
    <mergeCell ref="Y228:AH228"/>
    <mergeCell ref="AI228:AM228"/>
    <mergeCell ref="AN228:AR228"/>
    <mergeCell ref="AS228:AW228"/>
    <mergeCell ref="AX228:BB228"/>
    <mergeCell ref="BC228:BG228"/>
    <mergeCell ref="BH226:BL226"/>
    <mergeCell ref="A227:F227"/>
    <mergeCell ref="G227:S227"/>
    <mergeCell ref="T227:X227"/>
    <mergeCell ref="Y227:AH227"/>
    <mergeCell ref="AI227:AM227"/>
    <mergeCell ref="AN227:AR227"/>
    <mergeCell ref="AS227:AW227"/>
    <mergeCell ref="AX227:BB227"/>
    <mergeCell ref="BC227:BG227"/>
    <mergeCell ref="BH225:BL225"/>
    <mergeCell ref="A226:F226"/>
    <mergeCell ref="G226:S226"/>
    <mergeCell ref="T226:X226"/>
    <mergeCell ref="Y226:AH226"/>
    <mergeCell ref="AI226:AM226"/>
    <mergeCell ref="AN226:AR226"/>
    <mergeCell ref="AS226:AW226"/>
    <mergeCell ref="AX226:BB226"/>
    <mergeCell ref="BC226:BG226"/>
    <mergeCell ref="BH224:BL224"/>
    <mergeCell ref="A225:F225"/>
    <mergeCell ref="G225:S225"/>
    <mergeCell ref="T225:X225"/>
    <mergeCell ref="Y225:AH225"/>
    <mergeCell ref="AI225:AM225"/>
    <mergeCell ref="AN225:AR225"/>
    <mergeCell ref="AS225:AW225"/>
    <mergeCell ref="AX225:BB225"/>
    <mergeCell ref="BC225:BG225"/>
    <mergeCell ref="BH223:BL223"/>
    <mergeCell ref="A224:F224"/>
    <mergeCell ref="G224:S224"/>
    <mergeCell ref="T224:X224"/>
    <mergeCell ref="Y224:AH224"/>
    <mergeCell ref="AI224:AM224"/>
    <mergeCell ref="AN224:AR224"/>
    <mergeCell ref="AS224:AW224"/>
    <mergeCell ref="AX224:BB224"/>
    <mergeCell ref="BC224:BG224"/>
    <mergeCell ref="BH222:BL222"/>
    <mergeCell ref="A223:F223"/>
    <mergeCell ref="G223:S223"/>
    <mergeCell ref="T223:X223"/>
    <mergeCell ref="Y223:AH223"/>
    <mergeCell ref="AI223:AM223"/>
    <mergeCell ref="AN223:AR223"/>
    <mergeCell ref="AS223:AW223"/>
    <mergeCell ref="AX223:BB223"/>
    <mergeCell ref="BC223:BG223"/>
    <mergeCell ref="BH221:BL221"/>
    <mergeCell ref="A222:F222"/>
    <mergeCell ref="G222:S222"/>
    <mergeCell ref="T222:X222"/>
    <mergeCell ref="Y222:AH222"/>
    <mergeCell ref="AI222:AM222"/>
    <mergeCell ref="AN222:AR222"/>
    <mergeCell ref="AS222:AW222"/>
    <mergeCell ref="AX222:BB222"/>
    <mergeCell ref="BC222:BG222"/>
    <mergeCell ref="BH220:BL220"/>
    <mergeCell ref="A221:F221"/>
    <mergeCell ref="G221:S221"/>
    <mergeCell ref="T221:X221"/>
    <mergeCell ref="Y221:AH221"/>
    <mergeCell ref="AI221:AM221"/>
    <mergeCell ref="AN221:AR221"/>
    <mergeCell ref="AS221:AW221"/>
    <mergeCell ref="AX221:BB221"/>
    <mergeCell ref="BC221:BG221"/>
    <mergeCell ref="BH219:BL219"/>
    <mergeCell ref="A220:F220"/>
    <mergeCell ref="G220:S220"/>
    <mergeCell ref="T220:X220"/>
    <mergeCell ref="Y220:AH220"/>
    <mergeCell ref="AI220:AM220"/>
    <mergeCell ref="AN220:AR220"/>
    <mergeCell ref="AS220:AW220"/>
    <mergeCell ref="AX220:BB220"/>
    <mergeCell ref="BC220:BG220"/>
    <mergeCell ref="BH218:BL218"/>
    <mergeCell ref="A219:F219"/>
    <mergeCell ref="G219:S219"/>
    <mergeCell ref="T219:X219"/>
    <mergeCell ref="Y219:AH219"/>
    <mergeCell ref="AI219:AM219"/>
    <mergeCell ref="AN219:AR219"/>
    <mergeCell ref="AS219:AW219"/>
    <mergeCell ref="AX219:BB219"/>
    <mergeCell ref="BC219:BG219"/>
    <mergeCell ref="BH217:BL217"/>
    <mergeCell ref="A218:F218"/>
    <mergeCell ref="G218:S218"/>
    <mergeCell ref="T218:X218"/>
    <mergeCell ref="Y218:AH218"/>
    <mergeCell ref="AI218:AM218"/>
    <mergeCell ref="AN218:AR218"/>
    <mergeCell ref="AS218:AW218"/>
    <mergeCell ref="AX218:BB218"/>
    <mergeCell ref="BC218:BG218"/>
    <mergeCell ref="BH216:BL216"/>
    <mergeCell ref="A217:F217"/>
    <mergeCell ref="G217:S217"/>
    <mergeCell ref="T217:X217"/>
    <mergeCell ref="Y217:AH217"/>
    <mergeCell ref="AI217:AM217"/>
    <mergeCell ref="AN217:AR217"/>
    <mergeCell ref="AS217:AW217"/>
    <mergeCell ref="AX217:BB217"/>
    <mergeCell ref="BC217:BG217"/>
    <mergeCell ref="BH215:BL215"/>
    <mergeCell ref="A216:F216"/>
    <mergeCell ref="G216:S216"/>
    <mergeCell ref="T216:X216"/>
    <mergeCell ref="Y216:AH216"/>
    <mergeCell ref="AI216:AM216"/>
    <mergeCell ref="AN216:AR216"/>
    <mergeCell ref="AS216:AW216"/>
    <mergeCell ref="AX216:BB216"/>
    <mergeCell ref="BC216:BG216"/>
    <mergeCell ref="BH214:BL214"/>
    <mergeCell ref="A215:F215"/>
    <mergeCell ref="G215:S215"/>
    <mergeCell ref="T215:X215"/>
    <mergeCell ref="Y215:AH215"/>
    <mergeCell ref="AI215:AM215"/>
    <mergeCell ref="AN215:AR215"/>
    <mergeCell ref="AS215:AW215"/>
    <mergeCell ref="AX215:BB215"/>
    <mergeCell ref="BC215:BG215"/>
    <mergeCell ref="BH213:BL213"/>
    <mergeCell ref="A214:F214"/>
    <mergeCell ref="G214:S214"/>
    <mergeCell ref="T214:X214"/>
    <mergeCell ref="Y214:AH214"/>
    <mergeCell ref="AI214:AM214"/>
    <mergeCell ref="AN214:AR214"/>
    <mergeCell ref="AS214:AW214"/>
    <mergeCell ref="AX214:BB214"/>
    <mergeCell ref="BC214:BG214"/>
    <mergeCell ref="BH212:BL212"/>
    <mergeCell ref="A213:F213"/>
    <mergeCell ref="G213:S213"/>
    <mergeCell ref="T213:X213"/>
    <mergeCell ref="Y213:AH213"/>
    <mergeCell ref="AI213:AM213"/>
    <mergeCell ref="AN213:AR213"/>
    <mergeCell ref="AS213:AW213"/>
    <mergeCell ref="AX213:BB213"/>
    <mergeCell ref="BC213:BG213"/>
    <mergeCell ref="BH211:BL211"/>
    <mergeCell ref="A212:F212"/>
    <mergeCell ref="G212:S212"/>
    <mergeCell ref="T212:X212"/>
    <mergeCell ref="Y212:AH212"/>
    <mergeCell ref="AI212:AM212"/>
    <mergeCell ref="AN212:AR212"/>
    <mergeCell ref="AS212:AW212"/>
    <mergeCell ref="AX212:BB212"/>
    <mergeCell ref="BC212:BG212"/>
    <mergeCell ref="BH210:BL210"/>
    <mergeCell ref="A211:F211"/>
    <mergeCell ref="G211:S211"/>
    <mergeCell ref="T211:X211"/>
    <mergeCell ref="Y211:AH211"/>
    <mergeCell ref="AI211:AM211"/>
    <mergeCell ref="AN211:AR211"/>
    <mergeCell ref="AS211:AW211"/>
    <mergeCell ref="AX211:BB211"/>
    <mergeCell ref="BC211:BG211"/>
    <mergeCell ref="BH209:BL209"/>
    <mergeCell ref="A210:F210"/>
    <mergeCell ref="G210:S210"/>
    <mergeCell ref="T210:X210"/>
    <mergeCell ref="Y210:AH210"/>
    <mergeCell ref="AI210:AM210"/>
    <mergeCell ref="AN210:AR210"/>
    <mergeCell ref="AS210:AW210"/>
    <mergeCell ref="AX210:BB210"/>
    <mergeCell ref="BC210:BG210"/>
    <mergeCell ref="BH208:BL208"/>
    <mergeCell ref="A209:F209"/>
    <mergeCell ref="G209:S209"/>
    <mergeCell ref="T209:X209"/>
    <mergeCell ref="Y209:AH209"/>
    <mergeCell ref="AI209:AM209"/>
    <mergeCell ref="AN209:AR209"/>
    <mergeCell ref="AS209:AW209"/>
    <mergeCell ref="AX209:BB209"/>
    <mergeCell ref="BC209:BG209"/>
    <mergeCell ref="BH207:BL207"/>
    <mergeCell ref="A208:F208"/>
    <mergeCell ref="G208:S208"/>
    <mergeCell ref="T208:X208"/>
    <mergeCell ref="Y208:AH208"/>
    <mergeCell ref="AI208:AM208"/>
    <mergeCell ref="AN208:AR208"/>
    <mergeCell ref="AS208:AW208"/>
    <mergeCell ref="AX208:BB208"/>
    <mergeCell ref="BC208:BG208"/>
    <mergeCell ref="BH206:BL206"/>
    <mergeCell ref="A207:F207"/>
    <mergeCell ref="G207:S207"/>
    <mergeCell ref="T207:X207"/>
    <mergeCell ref="Y207:AH207"/>
    <mergeCell ref="AI207:AM207"/>
    <mergeCell ref="AN207:AR207"/>
    <mergeCell ref="AS207:AW207"/>
    <mergeCell ref="AX207:BB207"/>
    <mergeCell ref="BC207:BG207"/>
    <mergeCell ref="BH205:BL205"/>
    <mergeCell ref="A206:F206"/>
    <mergeCell ref="G206:S206"/>
    <mergeCell ref="T206:X206"/>
    <mergeCell ref="Y206:AH206"/>
    <mergeCell ref="AI206:AM206"/>
    <mergeCell ref="AN206:AR206"/>
    <mergeCell ref="AS206:AW206"/>
    <mergeCell ref="AX206:BB206"/>
    <mergeCell ref="BC206:BG206"/>
    <mergeCell ref="BH204:BL204"/>
    <mergeCell ref="A205:F205"/>
    <mergeCell ref="G205:S205"/>
    <mergeCell ref="T205:X205"/>
    <mergeCell ref="Y205:AH205"/>
    <mergeCell ref="AI205:AM205"/>
    <mergeCell ref="AN205:AR205"/>
    <mergeCell ref="AS205:AW205"/>
    <mergeCell ref="AX205:BB205"/>
    <mergeCell ref="BC205:BG205"/>
    <mergeCell ref="BH203:BL203"/>
    <mergeCell ref="A204:F204"/>
    <mergeCell ref="G204:S204"/>
    <mergeCell ref="T204:X204"/>
    <mergeCell ref="Y204:AH204"/>
    <mergeCell ref="AI204:AM204"/>
    <mergeCell ref="AN204:AR204"/>
    <mergeCell ref="AS204:AW204"/>
    <mergeCell ref="AX204:BB204"/>
    <mergeCell ref="BC204:BG204"/>
    <mergeCell ref="BH202:BL202"/>
    <mergeCell ref="A203:F203"/>
    <mergeCell ref="G203:S203"/>
    <mergeCell ref="T203:X203"/>
    <mergeCell ref="Y203:AH203"/>
    <mergeCell ref="AI203:AM203"/>
    <mergeCell ref="AN203:AR203"/>
    <mergeCell ref="AS203:AW203"/>
    <mergeCell ref="AX203:BB203"/>
    <mergeCell ref="BC203:BG203"/>
    <mergeCell ref="BH201:BL201"/>
    <mergeCell ref="A202:F202"/>
    <mergeCell ref="G202:S202"/>
    <mergeCell ref="T202:X202"/>
    <mergeCell ref="Y202:AH202"/>
    <mergeCell ref="AI202:AM202"/>
    <mergeCell ref="AN202:AR202"/>
    <mergeCell ref="AS202:AW202"/>
    <mergeCell ref="AX202:BB202"/>
    <mergeCell ref="BC202:BG202"/>
    <mergeCell ref="BH200:BL200"/>
    <mergeCell ref="A201:F201"/>
    <mergeCell ref="G201:S201"/>
    <mergeCell ref="T201:X201"/>
    <mergeCell ref="Y201:AH201"/>
    <mergeCell ref="AI201:AM201"/>
    <mergeCell ref="AN201:AR201"/>
    <mergeCell ref="AS201:AW201"/>
    <mergeCell ref="AX201:BB201"/>
    <mergeCell ref="BC201:BG201"/>
    <mergeCell ref="BH199:BL199"/>
    <mergeCell ref="A200:F200"/>
    <mergeCell ref="G200:S200"/>
    <mergeCell ref="T200:X200"/>
    <mergeCell ref="Y200:AH200"/>
    <mergeCell ref="AI200:AM200"/>
    <mergeCell ref="AN200:AR200"/>
    <mergeCell ref="AS200:AW200"/>
    <mergeCell ref="AX200:BB200"/>
    <mergeCell ref="BC200:BG200"/>
    <mergeCell ref="BH198:BL198"/>
    <mergeCell ref="A199:F199"/>
    <mergeCell ref="G199:S199"/>
    <mergeCell ref="T199:X199"/>
    <mergeCell ref="Y199:AH199"/>
    <mergeCell ref="AI199:AM199"/>
    <mergeCell ref="AN199:AR199"/>
    <mergeCell ref="AS199:AW199"/>
    <mergeCell ref="AX199:BB199"/>
    <mergeCell ref="BC199:BG199"/>
    <mergeCell ref="BH197:BL197"/>
    <mergeCell ref="A198:F198"/>
    <mergeCell ref="G198:S198"/>
    <mergeCell ref="T198:X198"/>
    <mergeCell ref="Y198:AH198"/>
    <mergeCell ref="AI198:AM198"/>
    <mergeCell ref="AN198:AR198"/>
    <mergeCell ref="AS198:AW198"/>
    <mergeCell ref="AX198:BB198"/>
    <mergeCell ref="BC198:BG198"/>
    <mergeCell ref="BH196:BL196"/>
    <mergeCell ref="A197:F197"/>
    <mergeCell ref="G197:S197"/>
    <mergeCell ref="T197:X197"/>
    <mergeCell ref="Y197:AH197"/>
    <mergeCell ref="AI197:AM197"/>
    <mergeCell ref="AN197:AR197"/>
    <mergeCell ref="AS197:AW197"/>
    <mergeCell ref="AX197:BB197"/>
    <mergeCell ref="BC197:BG197"/>
    <mergeCell ref="BH195:BL195"/>
    <mergeCell ref="A196:F196"/>
    <mergeCell ref="G196:S196"/>
    <mergeCell ref="T196:X196"/>
    <mergeCell ref="Y196:AH196"/>
    <mergeCell ref="AI196:AM196"/>
    <mergeCell ref="AN196:AR196"/>
    <mergeCell ref="AS196:AW196"/>
    <mergeCell ref="AX196:BB196"/>
    <mergeCell ref="BC196:BG196"/>
    <mergeCell ref="BH194:BL194"/>
    <mergeCell ref="A195:F195"/>
    <mergeCell ref="G195:S195"/>
    <mergeCell ref="T195:X195"/>
    <mergeCell ref="Y195:AH195"/>
    <mergeCell ref="AI195:AM195"/>
    <mergeCell ref="AN195:AR195"/>
    <mergeCell ref="AS195:AW195"/>
    <mergeCell ref="AX195:BB195"/>
    <mergeCell ref="BC195:BG195"/>
    <mergeCell ref="BH193:BL193"/>
    <mergeCell ref="A194:F194"/>
    <mergeCell ref="G194:S194"/>
    <mergeCell ref="T194:X194"/>
    <mergeCell ref="Y194:AH194"/>
    <mergeCell ref="AI194:AM194"/>
    <mergeCell ref="AN194:AR194"/>
    <mergeCell ref="AS194:AW194"/>
    <mergeCell ref="AX194:BB194"/>
    <mergeCell ref="BC194:BG194"/>
    <mergeCell ref="BH192:BL192"/>
    <mergeCell ref="A193:F193"/>
    <mergeCell ref="G193:S193"/>
    <mergeCell ref="T193:X193"/>
    <mergeCell ref="Y193:AH193"/>
    <mergeCell ref="AI193:AM193"/>
    <mergeCell ref="AN193:AR193"/>
    <mergeCell ref="AS193:AW193"/>
    <mergeCell ref="AX193:BB193"/>
    <mergeCell ref="BC193:BG193"/>
    <mergeCell ref="BH191:BL191"/>
    <mergeCell ref="A192:F192"/>
    <mergeCell ref="G192:S192"/>
    <mergeCell ref="T192:X192"/>
    <mergeCell ref="Y192:AH192"/>
    <mergeCell ref="AI192:AM192"/>
    <mergeCell ref="AN192:AR192"/>
    <mergeCell ref="AS192:AW192"/>
    <mergeCell ref="AX192:BB192"/>
    <mergeCell ref="BC192:BG192"/>
    <mergeCell ref="BH190:BL190"/>
    <mergeCell ref="A191:F191"/>
    <mergeCell ref="G191:S191"/>
    <mergeCell ref="T191:X191"/>
    <mergeCell ref="Y191:AH191"/>
    <mergeCell ref="AI191:AM191"/>
    <mergeCell ref="AN191:AR191"/>
    <mergeCell ref="AS191:AW191"/>
    <mergeCell ref="AX191:BB191"/>
    <mergeCell ref="BC191:BG191"/>
    <mergeCell ref="BH189:BL189"/>
    <mergeCell ref="A190:F190"/>
    <mergeCell ref="G190:S190"/>
    <mergeCell ref="T190:X190"/>
    <mergeCell ref="Y190:AH190"/>
    <mergeCell ref="AI190:AM190"/>
    <mergeCell ref="AN190:AR190"/>
    <mergeCell ref="AS190:AW190"/>
    <mergeCell ref="AX190:BB190"/>
    <mergeCell ref="BC190:BG190"/>
    <mergeCell ref="BH188:BL188"/>
    <mergeCell ref="A189:F189"/>
    <mergeCell ref="G189:S189"/>
    <mergeCell ref="T189:X189"/>
    <mergeCell ref="Y189:AH189"/>
    <mergeCell ref="AI189:AM189"/>
    <mergeCell ref="AN189:AR189"/>
    <mergeCell ref="AS189:AW189"/>
    <mergeCell ref="AX189:BB189"/>
    <mergeCell ref="BC189:BG189"/>
    <mergeCell ref="BH187:BL187"/>
    <mergeCell ref="A188:F188"/>
    <mergeCell ref="G188:S188"/>
    <mergeCell ref="T188:X188"/>
    <mergeCell ref="Y188:AH188"/>
    <mergeCell ref="AI188:AM188"/>
    <mergeCell ref="AN188:AR188"/>
    <mergeCell ref="AS188:AW188"/>
    <mergeCell ref="AX188:BB188"/>
    <mergeCell ref="BC188:BG188"/>
    <mergeCell ref="BH186:BL186"/>
    <mergeCell ref="A187:F187"/>
    <mergeCell ref="G187:S187"/>
    <mergeCell ref="T187:X187"/>
    <mergeCell ref="Y187:AH187"/>
    <mergeCell ref="AI187:AM187"/>
    <mergeCell ref="AN187:AR187"/>
    <mergeCell ref="AS187:AW187"/>
    <mergeCell ref="AX187:BB187"/>
    <mergeCell ref="BC187:BG187"/>
    <mergeCell ref="BH185:BL185"/>
    <mergeCell ref="A186:F186"/>
    <mergeCell ref="G186:S186"/>
    <mergeCell ref="T186:X186"/>
    <mergeCell ref="Y186:AH186"/>
    <mergeCell ref="AI186:AM186"/>
    <mergeCell ref="AN186:AR186"/>
    <mergeCell ref="AS186:AW186"/>
    <mergeCell ref="AX186:BB186"/>
    <mergeCell ref="BC186:BG186"/>
    <mergeCell ref="BH184:BL184"/>
    <mergeCell ref="A185:F185"/>
    <mergeCell ref="G185:S185"/>
    <mergeCell ref="T185:X185"/>
    <mergeCell ref="Y185:AH185"/>
    <mergeCell ref="AI185:AM185"/>
    <mergeCell ref="AN185:AR185"/>
    <mergeCell ref="AS185:AW185"/>
    <mergeCell ref="AX185:BB185"/>
    <mergeCell ref="BC185:BG185"/>
    <mergeCell ref="BH183:BL183"/>
    <mergeCell ref="A184:F184"/>
    <mergeCell ref="G184:S184"/>
    <mergeCell ref="T184:X184"/>
    <mergeCell ref="Y184:AH184"/>
    <mergeCell ref="AI184:AM184"/>
    <mergeCell ref="AN184:AR184"/>
    <mergeCell ref="AS184:AW184"/>
    <mergeCell ref="AX184:BB184"/>
    <mergeCell ref="BC184:BG184"/>
    <mergeCell ref="BH182:BL182"/>
    <mergeCell ref="A183:F183"/>
    <mergeCell ref="G183:S183"/>
    <mergeCell ref="T183:X183"/>
    <mergeCell ref="Y183:AH183"/>
    <mergeCell ref="AI183:AM183"/>
    <mergeCell ref="AN183:AR183"/>
    <mergeCell ref="AS183:AW183"/>
    <mergeCell ref="AX183:BB183"/>
    <mergeCell ref="BC183:BG183"/>
    <mergeCell ref="BH181:BL181"/>
    <mergeCell ref="A182:F182"/>
    <mergeCell ref="G182:S182"/>
    <mergeCell ref="T182:X182"/>
    <mergeCell ref="Y182:AH182"/>
    <mergeCell ref="AI182:AM182"/>
    <mergeCell ref="AN182:AR182"/>
    <mergeCell ref="AS182:AW182"/>
    <mergeCell ref="AX182:BB182"/>
    <mergeCell ref="BC182:BG182"/>
    <mergeCell ref="BH180:BL180"/>
    <mergeCell ref="A181:F181"/>
    <mergeCell ref="G181:S181"/>
    <mergeCell ref="T181:X181"/>
    <mergeCell ref="Y181:AH181"/>
    <mergeCell ref="AI181:AM181"/>
    <mergeCell ref="AN181:AR181"/>
    <mergeCell ref="AS181:AW181"/>
    <mergeCell ref="AX181:BB181"/>
    <mergeCell ref="BC181:BG181"/>
    <mergeCell ref="BH179:BL179"/>
    <mergeCell ref="A180:F180"/>
    <mergeCell ref="G180:S180"/>
    <mergeCell ref="T180:X180"/>
    <mergeCell ref="Y180:AH180"/>
    <mergeCell ref="AI180:AM180"/>
    <mergeCell ref="AN180:AR180"/>
    <mergeCell ref="AS180:AW180"/>
    <mergeCell ref="AX180:BB180"/>
    <mergeCell ref="BC180:BG180"/>
    <mergeCell ref="BH178:BL178"/>
    <mergeCell ref="A179:F179"/>
    <mergeCell ref="G179:S179"/>
    <mergeCell ref="T179:X179"/>
    <mergeCell ref="Y179:AH179"/>
    <mergeCell ref="AI179:AM179"/>
    <mergeCell ref="AN179:AR179"/>
    <mergeCell ref="AS179:AW179"/>
    <mergeCell ref="AX179:BB179"/>
    <mergeCell ref="BC179:BG179"/>
    <mergeCell ref="BH177:BL177"/>
    <mergeCell ref="A178:F178"/>
    <mergeCell ref="G178:S178"/>
    <mergeCell ref="T178:X178"/>
    <mergeCell ref="Y178:AH178"/>
    <mergeCell ref="AI178:AM178"/>
    <mergeCell ref="AN178:AR178"/>
    <mergeCell ref="AS178:AW178"/>
    <mergeCell ref="AX178:BB178"/>
    <mergeCell ref="BC178:BG178"/>
    <mergeCell ref="BH176:BL176"/>
    <mergeCell ref="A177:F177"/>
    <mergeCell ref="G177:S177"/>
    <mergeCell ref="T177:X177"/>
    <mergeCell ref="Y177:AH177"/>
    <mergeCell ref="AI177:AM177"/>
    <mergeCell ref="AN177:AR177"/>
    <mergeCell ref="AS177:AW177"/>
    <mergeCell ref="AX177:BB177"/>
    <mergeCell ref="BC177:BG177"/>
    <mergeCell ref="BH175:BL175"/>
    <mergeCell ref="A176:F176"/>
    <mergeCell ref="G176:S176"/>
    <mergeCell ref="T176:X176"/>
    <mergeCell ref="Y176:AH176"/>
    <mergeCell ref="AI176:AM176"/>
    <mergeCell ref="AN176:AR176"/>
    <mergeCell ref="AS176:AW176"/>
    <mergeCell ref="AX176:BB176"/>
    <mergeCell ref="BC176:BG176"/>
    <mergeCell ref="BH174:BL174"/>
    <mergeCell ref="A175:F175"/>
    <mergeCell ref="G175:S175"/>
    <mergeCell ref="T175:X175"/>
    <mergeCell ref="Y175:AH175"/>
    <mergeCell ref="AI175:AM175"/>
    <mergeCell ref="AN175:AR175"/>
    <mergeCell ref="AS175:AW175"/>
    <mergeCell ref="AX175:BB175"/>
    <mergeCell ref="BC175:BG175"/>
    <mergeCell ref="BH173:BL173"/>
    <mergeCell ref="A174:F174"/>
    <mergeCell ref="G174:S174"/>
    <mergeCell ref="T174:X174"/>
    <mergeCell ref="Y174:AH174"/>
    <mergeCell ref="AI174:AM174"/>
    <mergeCell ref="AN174:AR174"/>
    <mergeCell ref="AS174:AW174"/>
    <mergeCell ref="AX174:BB174"/>
    <mergeCell ref="BC174:BG174"/>
    <mergeCell ref="BH172:BL172"/>
    <mergeCell ref="A173:F173"/>
    <mergeCell ref="G173:S173"/>
    <mergeCell ref="T173:X173"/>
    <mergeCell ref="Y173:AH173"/>
    <mergeCell ref="AI173:AM173"/>
    <mergeCell ref="AN173:AR173"/>
    <mergeCell ref="AS173:AW173"/>
    <mergeCell ref="AX173:BB173"/>
    <mergeCell ref="BC173:BG173"/>
    <mergeCell ref="BH171:BL171"/>
    <mergeCell ref="A172:F172"/>
    <mergeCell ref="G172:S172"/>
    <mergeCell ref="T172:X172"/>
    <mergeCell ref="Y172:AH172"/>
    <mergeCell ref="AI172:AM172"/>
    <mergeCell ref="AN172:AR172"/>
    <mergeCell ref="AS172:AW172"/>
    <mergeCell ref="AX172:BB172"/>
    <mergeCell ref="BC172:BG172"/>
    <mergeCell ref="BH170:BL170"/>
    <mergeCell ref="A171:F171"/>
    <mergeCell ref="G171:S171"/>
    <mergeCell ref="T171:X171"/>
    <mergeCell ref="Y171:AH171"/>
    <mergeCell ref="AI171:AM171"/>
    <mergeCell ref="AN171:AR171"/>
    <mergeCell ref="AS171:AW171"/>
    <mergeCell ref="AX171:BB171"/>
    <mergeCell ref="BC171:BG171"/>
    <mergeCell ref="A170:F170"/>
    <mergeCell ref="G170:S170"/>
    <mergeCell ref="T170:X170"/>
    <mergeCell ref="Y170:AH170"/>
    <mergeCell ref="AI170:AM170"/>
    <mergeCell ref="AN170:AR170"/>
    <mergeCell ref="AS170:AW170"/>
    <mergeCell ref="AX170:BB170"/>
    <mergeCell ref="BC170:BG170"/>
    <mergeCell ref="AY159:BC159"/>
    <mergeCell ref="AY158:BC158"/>
    <mergeCell ref="A159:F159"/>
    <mergeCell ref="G159:S159"/>
    <mergeCell ref="T159:X159"/>
    <mergeCell ref="Y159:AC159"/>
    <mergeCell ref="AD159:AF159"/>
    <mergeCell ref="AG159:AK159"/>
    <mergeCell ref="AL159:AP159"/>
    <mergeCell ref="AQ159:AU159"/>
    <mergeCell ref="AV159:AX159"/>
    <mergeCell ref="A158:F158"/>
    <mergeCell ref="G158:S158"/>
    <mergeCell ref="T158:X158"/>
    <mergeCell ref="Y158:AC158"/>
    <mergeCell ref="AD158:AF158"/>
    <mergeCell ref="BQ148:BU148"/>
    <mergeCell ref="AQ148:AU148"/>
    <mergeCell ref="AV148:AX148"/>
    <mergeCell ref="AY148:BC148"/>
    <mergeCell ref="BD148:BH148"/>
    <mergeCell ref="BI148:BM148"/>
    <mergeCell ref="BN148:BP148"/>
    <mergeCell ref="BI147:BM147"/>
    <mergeCell ref="BN147:BP147"/>
    <mergeCell ref="BQ147:BU147"/>
    <mergeCell ref="A148:F148"/>
    <mergeCell ref="G148:S148"/>
    <mergeCell ref="T148:X148"/>
    <mergeCell ref="Y148:AC148"/>
    <mergeCell ref="AD148:AF148"/>
    <mergeCell ref="AG148:AK148"/>
    <mergeCell ref="AL148:AP148"/>
    <mergeCell ref="AG147:AK147"/>
    <mergeCell ref="AL147:AP147"/>
    <mergeCell ref="AQ147:AU147"/>
    <mergeCell ref="AV147:AX147"/>
    <mergeCell ref="AY147:BC147"/>
    <mergeCell ref="BD147:BH147"/>
    <mergeCell ref="A147:F147"/>
    <mergeCell ref="G147:S147"/>
    <mergeCell ref="T147:X147"/>
    <mergeCell ref="Y147:AC147"/>
    <mergeCell ref="AD147:AF147"/>
    <mergeCell ref="AU125:AY125"/>
    <mergeCell ref="AZ125:BB125"/>
    <mergeCell ref="BC125:BG125"/>
    <mergeCell ref="K125:W125"/>
    <mergeCell ref="X125:AB125"/>
    <mergeCell ref="AC125:AG125"/>
    <mergeCell ref="AH125:AJ125"/>
    <mergeCell ref="AK125:AO125"/>
    <mergeCell ref="AP125:AT125"/>
    <mergeCell ref="A124:F124"/>
    <mergeCell ref="G124:J124"/>
    <mergeCell ref="K124:W124"/>
    <mergeCell ref="X124:AB124"/>
    <mergeCell ref="AC124:AG124"/>
    <mergeCell ref="AH124:AJ124"/>
    <mergeCell ref="AK124:AO124"/>
    <mergeCell ref="AP124:AT124"/>
    <mergeCell ref="AU124:AY124"/>
    <mergeCell ref="BM105:BQ105"/>
    <mergeCell ref="BR105:BT105"/>
    <mergeCell ref="BU105:BY105"/>
    <mergeCell ref="AK105:AO105"/>
    <mergeCell ref="AP105:AT105"/>
    <mergeCell ref="AU105:AY105"/>
    <mergeCell ref="AZ105:BB105"/>
    <mergeCell ref="BC105:BG105"/>
    <mergeCell ref="BH105:BL105"/>
    <mergeCell ref="BH104:BL104"/>
    <mergeCell ref="BM104:BQ104"/>
    <mergeCell ref="BR104:BT104"/>
    <mergeCell ref="BU104:BY104"/>
    <mergeCell ref="A105:F105"/>
    <mergeCell ref="G105:J105"/>
    <mergeCell ref="K105:W105"/>
    <mergeCell ref="X105:AB105"/>
    <mergeCell ref="AC105:AG105"/>
    <mergeCell ref="AH105:AJ105"/>
    <mergeCell ref="AH104:AJ104"/>
    <mergeCell ref="AK104:AO104"/>
    <mergeCell ref="AP104:AT104"/>
    <mergeCell ref="AU104:AY104"/>
    <mergeCell ref="AZ104:BB104"/>
    <mergeCell ref="BC104:BG104"/>
    <mergeCell ref="A104:F104"/>
    <mergeCell ref="G104:J104"/>
    <mergeCell ref="K104:W104"/>
    <mergeCell ref="X104:AB104"/>
    <mergeCell ref="AC104:AG104"/>
    <mergeCell ref="AH93:AJ93"/>
    <mergeCell ref="AK93:AO93"/>
    <mergeCell ref="AP93:AT93"/>
    <mergeCell ref="AU93:AY93"/>
    <mergeCell ref="AZ93:BB93"/>
    <mergeCell ref="BC93:BG93"/>
    <mergeCell ref="AK92:AO92"/>
    <mergeCell ref="AP92:AT92"/>
    <mergeCell ref="AU92:AY92"/>
    <mergeCell ref="AZ92:BB92"/>
    <mergeCell ref="BC92:BG92"/>
    <mergeCell ref="A93:F93"/>
    <mergeCell ref="G93:J93"/>
    <mergeCell ref="K93:W93"/>
    <mergeCell ref="X93:AB93"/>
    <mergeCell ref="AC93:AG93"/>
    <mergeCell ref="A92:F92"/>
    <mergeCell ref="G92:J92"/>
    <mergeCell ref="K92:W92"/>
    <mergeCell ref="X92:AB92"/>
    <mergeCell ref="AC92:AG92"/>
    <mergeCell ref="AH92:AJ92"/>
    <mergeCell ref="AH91:AJ91"/>
    <mergeCell ref="AK91:AO91"/>
    <mergeCell ref="AP91:AT91"/>
    <mergeCell ref="AU91:AY91"/>
    <mergeCell ref="AZ91:BB91"/>
    <mergeCell ref="BC91:BG91"/>
    <mergeCell ref="AK90:AO90"/>
    <mergeCell ref="AP90:AT90"/>
    <mergeCell ref="AU90:AY90"/>
    <mergeCell ref="AZ90:BB90"/>
    <mergeCell ref="BC90:BG90"/>
    <mergeCell ref="A91:F91"/>
    <mergeCell ref="G91:J91"/>
    <mergeCell ref="K91:W91"/>
    <mergeCell ref="X91:AB91"/>
    <mergeCell ref="AC91:AG91"/>
    <mergeCell ref="A90:F90"/>
    <mergeCell ref="G90:J90"/>
    <mergeCell ref="K90:W90"/>
    <mergeCell ref="X90:AB90"/>
    <mergeCell ref="AC90:AG90"/>
    <mergeCell ref="AH90:AJ90"/>
    <mergeCell ref="AH89:AJ89"/>
    <mergeCell ref="AK89:AO89"/>
    <mergeCell ref="AP89:AT89"/>
    <mergeCell ref="AU89:AY89"/>
    <mergeCell ref="AZ89:BB89"/>
    <mergeCell ref="BC89:BG89"/>
    <mergeCell ref="AK88:AO88"/>
    <mergeCell ref="AP88:AT88"/>
    <mergeCell ref="AU88:AY88"/>
    <mergeCell ref="AZ88:BB88"/>
    <mergeCell ref="BC88:BG88"/>
    <mergeCell ref="A89:F89"/>
    <mergeCell ref="G89:J89"/>
    <mergeCell ref="K89:W89"/>
    <mergeCell ref="X89:AB89"/>
    <mergeCell ref="AC89:AG89"/>
    <mergeCell ref="A88:F88"/>
    <mergeCell ref="G88:J88"/>
    <mergeCell ref="K88:W88"/>
    <mergeCell ref="X88:AB88"/>
    <mergeCell ref="AC88:AG88"/>
    <mergeCell ref="AH88:AJ88"/>
    <mergeCell ref="AH87:AJ87"/>
    <mergeCell ref="AK87:AO87"/>
    <mergeCell ref="AP87:AT87"/>
    <mergeCell ref="AU87:AY87"/>
    <mergeCell ref="AZ87:BB87"/>
    <mergeCell ref="BC87:BG87"/>
    <mergeCell ref="AK86:AO86"/>
    <mergeCell ref="AP86:AT86"/>
    <mergeCell ref="AU86:AY86"/>
    <mergeCell ref="AZ86:BB86"/>
    <mergeCell ref="BC86:BG86"/>
    <mergeCell ref="A87:F87"/>
    <mergeCell ref="G87:J87"/>
    <mergeCell ref="K87:W87"/>
    <mergeCell ref="X87:AB87"/>
    <mergeCell ref="AC87:AG87"/>
    <mergeCell ref="AP85:AT85"/>
    <mergeCell ref="AU85:AY85"/>
    <mergeCell ref="AZ85:BB85"/>
    <mergeCell ref="BC85:BG85"/>
    <mergeCell ref="A86:F86"/>
    <mergeCell ref="G86:J86"/>
    <mergeCell ref="K86:W86"/>
    <mergeCell ref="X86:AB86"/>
    <mergeCell ref="AC86:AG86"/>
    <mergeCell ref="AH86:AJ86"/>
    <mergeCell ref="G85:J85"/>
    <mergeCell ref="K85:W85"/>
    <mergeCell ref="X85:AB85"/>
    <mergeCell ref="AC85:AG85"/>
    <mergeCell ref="AH85:AJ85"/>
    <mergeCell ref="AK85:AO85"/>
    <mergeCell ref="A84:F84"/>
    <mergeCell ref="G84:J84"/>
    <mergeCell ref="K84:W84"/>
    <mergeCell ref="X84:AB84"/>
    <mergeCell ref="AC84:AG84"/>
    <mergeCell ref="AH84:AJ84"/>
    <mergeCell ref="AK84:AO84"/>
    <mergeCell ref="AP84:AT84"/>
    <mergeCell ref="BM74:BQ74"/>
    <mergeCell ref="BR74:BT74"/>
    <mergeCell ref="BU74:BY74"/>
    <mergeCell ref="AK74:AO74"/>
    <mergeCell ref="AP74:AT74"/>
    <mergeCell ref="AU74:AY74"/>
    <mergeCell ref="AZ74:BB74"/>
    <mergeCell ref="BC74:BG74"/>
    <mergeCell ref="BH74:BL74"/>
    <mergeCell ref="A74:F74"/>
    <mergeCell ref="G74:J74"/>
    <mergeCell ref="K74:W74"/>
    <mergeCell ref="X74:AB74"/>
    <mergeCell ref="AC74:AG74"/>
    <mergeCell ref="AH74:AJ74"/>
    <mergeCell ref="AZ73:BB73"/>
    <mergeCell ref="BC73:BG73"/>
    <mergeCell ref="BH73:BL73"/>
    <mergeCell ref="BM73:BQ73"/>
    <mergeCell ref="BR73:BT73"/>
    <mergeCell ref="BU73:BY73"/>
    <mergeCell ref="BU72:BY72"/>
    <mergeCell ref="A73:F73"/>
    <mergeCell ref="G73:J73"/>
    <mergeCell ref="K73:W73"/>
    <mergeCell ref="X73:AB73"/>
    <mergeCell ref="AC73:AG73"/>
    <mergeCell ref="AH73:AJ73"/>
    <mergeCell ref="AK73:AO73"/>
    <mergeCell ref="AP73:AT73"/>
    <mergeCell ref="AU73:AY73"/>
    <mergeCell ref="AU72:AY72"/>
    <mergeCell ref="AZ72:BB72"/>
    <mergeCell ref="BC72:BG72"/>
    <mergeCell ref="BH72:BL72"/>
    <mergeCell ref="BM72:BQ72"/>
    <mergeCell ref="BR72:BT72"/>
    <mergeCell ref="BR71:BT71"/>
    <mergeCell ref="BU71:BY71"/>
    <mergeCell ref="A72:F72"/>
    <mergeCell ref="G72:J72"/>
    <mergeCell ref="K72:W72"/>
    <mergeCell ref="X72:AB72"/>
    <mergeCell ref="AC72:AG72"/>
    <mergeCell ref="AH72:AJ72"/>
    <mergeCell ref="AK72:AO72"/>
    <mergeCell ref="AP72:AT72"/>
    <mergeCell ref="AP71:AT71"/>
    <mergeCell ref="AU71:AY71"/>
    <mergeCell ref="AZ71:BB71"/>
    <mergeCell ref="BC71:BG71"/>
    <mergeCell ref="BH71:BL71"/>
    <mergeCell ref="BM71:BQ71"/>
    <mergeCell ref="BM70:BQ70"/>
    <mergeCell ref="BR70:BT70"/>
    <mergeCell ref="BU70:BY70"/>
    <mergeCell ref="A71:F71"/>
    <mergeCell ref="G71:J71"/>
    <mergeCell ref="K71:W71"/>
    <mergeCell ref="X71:AB71"/>
    <mergeCell ref="AC71:AG71"/>
    <mergeCell ref="AH71:AJ71"/>
    <mergeCell ref="AK71:AO71"/>
    <mergeCell ref="AK70:AO70"/>
    <mergeCell ref="AP70:AT70"/>
    <mergeCell ref="AU70:AY70"/>
    <mergeCell ref="AZ70:BB70"/>
    <mergeCell ref="BC70:BG70"/>
    <mergeCell ref="BH70:BL70"/>
    <mergeCell ref="A70:F70"/>
    <mergeCell ref="G70:J70"/>
    <mergeCell ref="K70:W70"/>
    <mergeCell ref="X70:AB70"/>
    <mergeCell ref="AC70:AG70"/>
    <mergeCell ref="AH70:AJ70"/>
    <mergeCell ref="AZ69:BB69"/>
    <mergeCell ref="BC69:BG69"/>
    <mergeCell ref="BH69:BL69"/>
    <mergeCell ref="BM69:BQ69"/>
    <mergeCell ref="BR69:BT69"/>
    <mergeCell ref="BU69:BY69"/>
    <mergeCell ref="BU68:BY68"/>
    <mergeCell ref="A69:F69"/>
    <mergeCell ref="G69:J69"/>
    <mergeCell ref="K69:W69"/>
    <mergeCell ref="X69:AB69"/>
    <mergeCell ref="AC69:AG69"/>
    <mergeCell ref="AH69:AJ69"/>
    <mergeCell ref="AK69:AO69"/>
    <mergeCell ref="AP69:AT69"/>
    <mergeCell ref="AU69:AY69"/>
    <mergeCell ref="AU68:AY68"/>
    <mergeCell ref="AZ68:BB68"/>
    <mergeCell ref="BC68:BG68"/>
    <mergeCell ref="BH68:BL68"/>
    <mergeCell ref="BM68:BQ68"/>
    <mergeCell ref="BR68:BT68"/>
    <mergeCell ref="BR67:BT67"/>
    <mergeCell ref="BU67:BY67"/>
    <mergeCell ref="A68:F68"/>
    <mergeCell ref="G68:J68"/>
    <mergeCell ref="K68:W68"/>
    <mergeCell ref="X68:AB68"/>
    <mergeCell ref="AC68:AG68"/>
    <mergeCell ref="AH68:AJ68"/>
    <mergeCell ref="AK68:AO68"/>
    <mergeCell ref="AP68:AT68"/>
    <mergeCell ref="AP67:AT67"/>
    <mergeCell ref="AU67:AY67"/>
    <mergeCell ref="AZ67:BB67"/>
    <mergeCell ref="BC67:BG67"/>
    <mergeCell ref="BH67:BL67"/>
    <mergeCell ref="BM67:BQ67"/>
    <mergeCell ref="BM66:BQ66"/>
    <mergeCell ref="BR66:BT66"/>
    <mergeCell ref="BU66:BY66"/>
    <mergeCell ref="A67:F67"/>
    <mergeCell ref="G67:J67"/>
    <mergeCell ref="K67:W67"/>
    <mergeCell ref="X67:AB67"/>
    <mergeCell ref="AC67:AG67"/>
    <mergeCell ref="AH67:AJ67"/>
    <mergeCell ref="AK67:AO67"/>
    <mergeCell ref="AK66:AO66"/>
    <mergeCell ref="AP66:AT66"/>
    <mergeCell ref="AU66:AY66"/>
    <mergeCell ref="AZ66:BB66"/>
    <mergeCell ref="BC66:BG66"/>
    <mergeCell ref="BH66:BL66"/>
    <mergeCell ref="BH65:BL65"/>
    <mergeCell ref="BM65:BQ65"/>
    <mergeCell ref="BR65:BT65"/>
    <mergeCell ref="BU65:BY65"/>
    <mergeCell ref="A66:F66"/>
    <mergeCell ref="G66:J66"/>
    <mergeCell ref="K66:W66"/>
    <mergeCell ref="X66:AB66"/>
    <mergeCell ref="AC66:AG66"/>
    <mergeCell ref="AH66:AJ66"/>
    <mergeCell ref="AH65:AJ65"/>
    <mergeCell ref="AK65:AO65"/>
    <mergeCell ref="AP65:AT65"/>
    <mergeCell ref="AU65:AY65"/>
    <mergeCell ref="AZ65:BB65"/>
    <mergeCell ref="BC65:BG65"/>
    <mergeCell ref="A450:AA450"/>
    <mergeCell ref="AB450:AT450"/>
    <mergeCell ref="AU450:BF450"/>
    <mergeCell ref="AB451:AT451"/>
    <mergeCell ref="AU451:BF451"/>
    <mergeCell ref="A65:F65"/>
    <mergeCell ref="G65:J65"/>
    <mergeCell ref="K65:W65"/>
    <mergeCell ref="X65:AB65"/>
    <mergeCell ref="AC65:AG65"/>
    <mergeCell ref="A445:BT445"/>
    <mergeCell ref="A448:AA448"/>
    <mergeCell ref="AB448:AT448"/>
    <mergeCell ref="AU448:BF448"/>
    <mergeCell ref="AB449:AT449"/>
    <mergeCell ref="AU449:BF449"/>
    <mergeCell ref="A437:BL437"/>
    <mergeCell ref="A438:BL438"/>
    <mergeCell ref="A440:BL440"/>
    <mergeCell ref="A441:BL441"/>
    <mergeCell ref="A442:BL442"/>
    <mergeCell ref="A443:BL443"/>
    <mergeCell ref="AX434:BL434"/>
    <mergeCell ref="A435:F435"/>
    <mergeCell ref="G435:Y435"/>
    <mergeCell ref="Z435:AE435"/>
    <mergeCell ref="AF435:AK435"/>
    <mergeCell ref="AL435:AQ435"/>
    <mergeCell ref="AR435:AW435"/>
    <mergeCell ref="AX435:BL435"/>
    <mergeCell ref="A434:F434"/>
    <mergeCell ref="G434:Y434"/>
    <mergeCell ref="Z434:AE434"/>
    <mergeCell ref="AF434:AK434"/>
    <mergeCell ref="AL434:AQ434"/>
    <mergeCell ref="AR434:AW434"/>
    <mergeCell ref="AX432:BL432"/>
    <mergeCell ref="A433:F433"/>
    <mergeCell ref="G433:Y433"/>
    <mergeCell ref="Z433:AE433"/>
    <mergeCell ref="AF433:AK433"/>
    <mergeCell ref="AL433:AQ433"/>
    <mergeCell ref="AR433:AW433"/>
    <mergeCell ref="AX433:BL433"/>
    <mergeCell ref="AW426:BB426"/>
    <mergeCell ref="BC426:BJ426"/>
    <mergeCell ref="BK426:BR426"/>
    <mergeCell ref="A430:BL430"/>
    <mergeCell ref="A432:F432"/>
    <mergeCell ref="G432:Y432"/>
    <mergeCell ref="Z432:AE432"/>
    <mergeCell ref="AF432:AK432"/>
    <mergeCell ref="AL432:AQ432"/>
    <mergeCell ref="AR432:AW432"/>
    <mergeCell ref="AW425:BB425"/>
    <mergeCell ref="BC425:BJ425"/>
    <mergeCell ref="BK425:BR425"/>
    <mergeCell ref="A426:F426"/>
    <mergeCell ref="G426:L426"/>
    <mergeCell ref="M426:Y426"/>
    <mergeCell ref="Z426:AE426"/>
    <mergeCell ref="AF426:AJ426"/>
    <mergeCell ref="AK426:AP426"/>
    <mergeCell ref="AQ426:AV426"/>
    <mergeCell ref="AW424:BB424"/>
    <mergeCell ref="BC424:BJ424"/>
    <mergeCell ref="BK424:BR424"/>
    <mergeCell ref="A425:F425"/>
    <mergeCell ref="G425:L425"/>
    <mergeCell ref="M425:Y425"/>
    <mergeCell ref="Z425:AE425"/>
    <mergeCell ref="AF425:AJ425"/>
    <mergeCell ref="AK425:AP425"/>
    <mergeCell ref="AQ425:AV425"/>
    <mergeCell ref="AW422:BB423"/>
    <mergeCell ref="BC422:BJ423"/>
    <mergeCell ref="BK422:BR423"/>
    <mergeCell ref="A424:F424"/>
    <mergeCell ref="G424:L424"/>
    <mergeCell ref="M424:Y424"/>
    <mergeCell ref="Z424:AE424"/>
    <mergeCell ref="AF424:AJ424"/>
    <mergeCell ref="AK424:AP424"/>
    <mergeCell ref="AQ424:AV424"/>
    <mergeCell ref="BN414:BR414"/>
    <mergeCell ref="A419:BL419"/>
    <mergeCell ref="A420:BL420"/>
    <mergeCell ref="A422:F423"/>
    <mergeCell ref="G422:L423"/>
    <mergeCell ref="M422:Y423"/>
    <mergeCell ref="Z422:AE423"/>
    <mergeCell ref="AF422:AJ423"/>
    <mergeCell ref="AK422:AP423"/>
    <mergeCell ref="AQ422:AV423"/>
    <mergeCell ref="AK414:AO414"/>
    <mergeCell ref="AP414:AT414"/>
    <mergeCell ref="AU414:AY414"/>
    <mergeCell ref="AZ414:BC414"/>
    <mergeCell ref="BD414:BH414"/>
    <mergeCell ref="BI414:BM414"/>
    <mergeCell ref="AZ413:BC413"/>
    <mergeCell ref="BD413:BH413"/>
    <mergeCell ref="BI413:BM413"/>
    <mergeCell ref="BN413:BR413"/>
    <mergeCell ref="A414:F414"/>
    <mergeCell ref="G414:L414"/>
    <mergeCell ref="M414:V414"/>
    <mergeCell ref="W414:AA414"/>
    <mergeCell ref="AB414:AE414"/>
    <mergeCell ref="AF414:AJ414"/>
    <mergeCell ref="BN412:BR412"/>
    <mergeCell ref="A413:F413"/>
    <mergeCell ref="G413:L413"/>
    <mergeCell ref="M413:V413"/>
    <mergeCell ref="W413:AA413"/>
    <mergeCell ref="AB413:AE413"/>
    <mergeCell ref="AF413:AJ413"/>
    <mergeCell ref="AK413:AO413"/>
    <mergeCell ref="AP413:AT413"/>
    <mergeCell ref="AU413:AY413"/>
    <mergeCell ref="AK412:AO412"/>
    <mergeCell ref="AP412:AT412"/>
    <mergeCell ref="AU412:AY412"/>
    <mergeCell ref="AZ412:BC412"/>
    <mergeCell ref="BD412:BH412"/>
    <mergeCell ref="BI412:BM412"/>
    <mergeCell ref="A412:F412"/>
    <mergeCell ref="G412:L412"/>
    <mergeCell ref="M412:V412"/>
    <mergeCell ref="W412:AA412"/>
    <mergeCell ref="AB412:AE412"/>
    <mergeCell ref="AF412:AJ412"/>
    <mergeCell ref="AU410:AY411"/>
    <mergeCell ref="AZ410:BC411"/>
    <mergeCell ref="BD410:BM410"/>
    <mergeCell ref="BN410:BR411"/>
    <mergeCell ref="AF411:AJ411"/>
    <mergeCell ref="AK411:AO411"/>
    <mergeCell ref="BD411:BH411"/>
    <mergeCell ref="BI411:BM411"/>
    <mergeCell ref="A407:BL407"/>
    <mergeCell ref="A409:F411"/>
    <mergeCell ref="G409:L411"/>
    <mergeCell ref="M409:V411"/>
    <mergeCell ref="W409:AT409"/>
    <mergeCell ref="AU409:BR409"/>
    <mergeCell ref="W410:AA411"/>
    <mergeCell ref="AB410:AE411"/>
    <mergeCell ref="AF410:AO410"/>
    <mergeCell ref="AP410:AT411"/>
    <mergeCell ref="AQ402:AV402"/>
    <mergeCell ref="AW402:BB402"/>
    <mergeCell ref="BC402:BG402"/>
    <mergeCell ref="BH402:BL402"/>
    <mergeCell ref="BM402:BR402"/>
    <mergeCell ref="A406:BL406"/>
    <mergeCell ref="AW403:BB403"/>
    <mergeCell ref="BC403:BG403"/>
    <mergeCell ref="BH403:BL403"/>
    <mergeCell ref="BM403:BR403"/>
    <mergeCell ref="A402:F402"/>
    <mergeCell ref="G402:L402"/>
    <mergeCell ref="M402:Y402"/>
    <mergeCell ref="Z402:AE402"/>
    <mergeCell ref="AF402:AJ402"/>
    <mergeCell ref="AK402:AP402"/>
    <mergeCell ref="AK401:AP401"/>
    <mergeCell ref="AQ401:AV401"/>
    <mergeCell ref="AW401:BB401"/>
    <mergeCell ref="BC401:BG401"/>
    <mergeCell ref="BH401:BL401"/>
    <mergeCell ref="BM401:BR401"/>
    <mergeCell ref="AQ400:AV400"/>
    <mergeCell ref="AW400:BB400"/>
    <mergeCell ref="BC400:BG400"/>
    <mergeCell ref="BH400:BL400"/>
    <mergeCell ref="BM400:BR400"/>
    <mergeCell ref="A401:F401"/>
    <mergeCell ref="G401:L401"/>
    <mergeCell ref="M401:Y401"/>
    <mergeCell ref="Z401:AE401"/>
    <mergeCell ref="AF401:AJ401"/>
    <mergeCell ref="A400:F400"/>
    <mergeCell ref="G400:L400"/>
    <mergeCell ref="M400:Y400"/>
    <mergeCell ref="Z400:AE400"/>
    <mergeCell ref="AF400:AJ400"/>
    <mergeCell ref="AK400:AP400"/>
    <mergeCell ref="AK398:AP399"/>
    <mergeCell ref="AQ398:AV399"/>
    <mergeCell ref="AW398:BB399"/>
    <mergeCell ref="BC398:BL398"/>
    <mergeCell ref="BM398:BR399"/>
    <mergeCell ref="BC399:BG399"/>
    <mergeCell ref="BH399:BL399"/>
    <mergeCell ref="A390:BL390"/>
    <mergeCell ref="A391:BL391"/>
    <mergeCell ref="A393:BL393"/>
    <mergeCell ref="A395:BL395"/>
    <mergeCell ref="A396:BL396"/>
    <mergeCell ref="A398:F399"/>
    <mergeCell ref="G398:L399"/>
    <mergeCell ref="M398:Y399"/>
    <mergeCell ref="Z398:AE399"/>
    <mergeCell ref="AF398:AJ399"/>
    <mergeCell ref="AR387:AZ387"/>
    <mergeCell ref="A388:F388"/>
    <mergeCell ref="G388:S388"/>
    <mergeCell ref="T388:W388"/>
    <mergeCell ref="X388:AA388"/>
    <mergeCell ref="AB388:AE388"/>
    <mergeCell ref="AF388:AI388"/>
    <mergeCell ref="AJ388:AM388"/>
    <mergeCell ref="AN388:AQ388"/>
    <mergeCell ref="AR388:AZ388"/>
    <mergeCell ref="AN386:AQ386"/>
    <mergeCell ref="AR386:AZ386"/>
    <mergeCell ref="A387:F387"/>
    <mergeCell ref="G387:S387"/>
    <mergeCell ref="T387:W387"/>
    <mergeCell ref="X387:AA387"/>
    <mergeCell ref="AB387:AE387"/>
    <mergeCell ref="AF387:AI387"/>
    <mergeCell ref="AJ387:AM387"/>
    <mergeCell ref="AN387:AQ387"/>
    <mergeCell ref="AF385:AI385"/>
    <mergeCell ref="AJ385:AM385"/>
    <mergeCell ref="AN385:AQ385"/>
    <mergeCell ref="A386:F386"/>
    <mergeCell ref="G386:S386"/>
    <mergeCell ref="T386:W386"/>
    <mergeCell ref="X386:AA386"/>
    <mergeCell ref="AB386:AE386"/>
    <mergeCell ref="AF386:AI386"/>
    <mergeCell ref="AJ386:AM386"/>
    <mergeCell ref="A381:BL381"/>
    <mergeCell ref="A382:BL382"/>
    <mergeCell ref="A384:F385"/>
    <mergeCell ref="G384:S385"/>
    <mergeCell ref="T384:AE384"/>
    <mergeCell ref="AF384:AQ384"/>
    <mergeCell ref="AR384:AZ385"/>
    <mergeCell ref="T385:W385"/>
    <mergeCell ref="X385:AA385"/>
    <mergeCell ref="AB385:AE385"/>
    <mergeCell ref="AJ379:AM379"/>
    <mergeCell ref="AN379:AQ379"/>
    <mergeCell ref="AR379:AU379"/>
    <mergeCell ref="AV379:AY379"/>
    <mergeCell ref="AZ379:BC379"/>
    <mergeCell ref="BD379:BL379"/>
    <mergeCell ref="A379:F379"/>
    <mergeCell ref="G379:S379"/>
    <mergeCell ref="T379:W379"/>
    <mergeCell ref="X379:AA379"/>
    <mergeCell ref="AB379:AE379"/>
    <mergeCell ref="AF379:AI379"/>
    <mergeCell ref="AJ378:AM378"/>
    <mergeCell ref="AN378:AQ378"/>
    <mergeCell ref="AR378:AU378"/>
    <mergeCell ref="AV378:AY378"/>
    <mergeCell ref="AZ378:BC378"/>
    <mergeCell ref="BD378:BL378"/>
    <mergeCell ref="A378:F378"/>
    <mergeCell ref="G378:S378"/>
    <mergeCell ref="T378:W378"/>
    <mergeCell ref="X378:AA378"/>
    <mergeCell ref="AB378:AE378"/>
    <mergeCell ref="AF378:AI378"/>
    <mergeCell ref="AJ377:AM377"/>
    <mergeCell ref="AN377:AQ377"/>
    <mergeCell ref="AR377:AU377"/>
    <mergeCell ref="AV377:AY377"/>
    <mergeCell ref="AZ377:BC377"/>
    <mergeCell ref="BD377:BL377"/>
    <mergeCell ref="A377:F377"/>
    <mergeCell ref="G377:S377"/>
    <mergeCell ref="T377:W377"/>
    <mergeCell ref="X377:AA377"/>
    <mergeCell ref="AB377:AE377"/>
    <mergeCell ref="AF377:AI377"/>
    <mergeCell ref="BD375:BL376"/>
    <mergeCell ref="T376:W376"/>
    <mergeCell ref="X376:AA376"/>
    <mergeCell ref="AB376:AE376"/>
    <mergeCell ref="AF376:AI376"/>
    <mergeCell ref="AJ376:AM376"/>
    <mergeCell ref="AN376:AQ376"/>
    <mergeCell ref="AR376:AU376"/>
    <mergeCell ref="AV376:AY376"/>
    <mergeCell ref="AZ376:BC376"/>
    <mergeCell ref="AS367:AW367"/>
    <mergeCell ref="AX367:BB367"/>
    <mergeCell ref="A370:BL370"/>
    <mergeCell ref="A372:BL372"/>
    <mergeCell ref="A373:BL373"/>
    <mergeCell ref="A375:F376"/>
    <mergeCell ref="G375:S376"/>
    <mergeCell ref="T375:AE375"/>
    <mergeCell ref="AF375:AQ375"/>
    <mergeCell ref="AR375:BC375"/>
    <mergeCell ref="A367:F367"/>
    <mergeCell ref="G367:S367"/>
    <mergeCell ref="T367:Z367"/>
    <mergeCell ref="AA367:AH367"/>
    <mergeCell ref="AI367:AM367"/>
    <mergeCell ref="AN367:AR367"/>
    <mergeCell ref="AS365:AW365"/>
    <mergeCell ref="AX365:BB365"/>
    <mergeCell ref="A366:F366"/>
    <mergeCell ref="G366:S366"/>
    <mergeCell ref="T366:Z366"/>
    <mergeCell ref="AA366:AH366"/>
    <mergeCell ref="AI366:AM366"/>
    <mergeCell ref="AN366:AR366"/>
    <mergeCell ref="AS366:AW366"/>
    <mergeCell ref="AX366:BB366"/>
    <mergeCell ref="A365:F365"/>
    <mergeCell ref="G365:S365"/>
    <mergeCell ref="T365:Z365"/>
    <mergeCell ref="AA365:AH365"/>
    <mergeCell ref="AI365:AM365"/>
    <mergeCell ref="AN365:AR365"/>
    <mergeCell ref="A363:F364"/>
    <mergeCell ref="G363:S364"/>
    <mergeCell ref="T363:Z364"/>
    <mergeCell ref="AA363:AH364"/>
    <mergeCell ref="AI363:AR363"/>
    <mergeCell ref="AS363:BB363"/>
    <mergeCell ref="AI364:AM364"/>
    <mergeCell ref="AN364:AR364"/>
    <mergeCell ref="AS364:AW364"/>
    <mergeCell ref="AX364:BB364"/>
    <mergeCell ref="AS355:AW355"/>
    <mergeCell ref="AX355:BB355"/>
    <mergeCell ref="BC355:BG355"/>
    <mergeCell ref="BH355:BL355"/>
    <mergeCell ref="A359:BL359"/>
    <mergeCell ref="A361:BB361"/>
    <mergeCell ref="AS356:AW356"/>
    <mergeCell ref="AX356:BB356"/>
    <mergeCell ref="BC356:BG356"/>
    <mergeCell ref="BH356:BL356"/>
    <mergeCell ref="AS354:AW354"/>
    <mergeCell ref="AX354:BB354"/>
    <mergeCell ref="BC354:BG354"/>
    <mergeCell ref="BH354:BL354"/>
    <mergeCell ref="A355:F355"/>
    <mergeCell ref="G355:S355"/>
    <mergeCell ref="T355:Z355"/>
    <mergeCell ref="AA355:AH355"/>
    <mergeCell ref="AI355:AM355"/>
    <mergeCell ref="AN355:AR355"/>
    <mergeCell ref="AS353:AW353"/>
    <mergeCell ref="AX353:BB353"/>
    <mergeCell ref="BC353:BG353"/>
    <mergeCell ref="BH353:BL353"/>
    <mergeCell ref="A354:F354"/>
    <mergeCell ref="G354:S354"/>
    <mergeCell ref="T354:Z354"/>
    <mergeCell ref="AA354:AH354"/>
    <mergeCell ref="AI354:AM354"/>
    <mergeCell ref="AN354:AR354"/>
    <mergeCell ref="AS352:AW352"/>
    <mergeCell ref="AX352:BB352"/>
    <mergeCell ref="BC352:BG352"/>
    <mergeCell ref="BH352:BL352"/>
    <mergeCell ref="A353:F353"/>
    <mergeCell ref="G353:S353"/>
    <mergeCell ref="T353:Z353"/>
    <mergeCell ref="AA353:AH353"/>
    <mergeCell ref="AI353:AM353"/>
    <mergeCell ref="AN353:AR353"/>
    <mergeCell ref="A349:BL349"/>
    <mergeCell ref="A351:F352"/>
    <mergeCell ref="G351:S352"/>
    <mergeCell ref="T351:Z352"/>
    <mergeCell ref="AA351:AH352"/>
    <mergeCell ref="AI351:AR351"/>
    <mergeCell ref="AS351:BB351"/>
    <mergeCell ref="BC351:BL351"/>
    <mergeCell ref="AI352:AM352"/>
    <mergeCell ref="AN352:AR352"/>
    <mergeCell ref="BA341:BC341"/>
    <mergeCell ref="BD341:BF341"/>
    <mergeCell ref="BG341:BI341"/>
    <mergeCell ref="BJ341:BL341"/>
    <mergeCell ref="A345:BL345"/>
    <mergeCell ref="A347:BL347"/>
    <mergeCell ref="A342:F342"/>
    <mergeCell ref="G342:V342"/>
    <mergeCell ref="W342:Y342"/>
    <mergeCell ref="Z342:AB342"/>
    <mergeCell ref="AI341:AK341"/>
    <mergeCell ref="AL341:AN341"/>
    <mergeCell ref="AO341:AQ341"/>
    <mergeCell ref="AR341:AT341"/>
    <mergeCell ref="AU341:AW341"/>
    <mergeCell ref="AX341:AZ341"/>
    <mergeCell ref="BA340:BC340"/>
    <mergeCell ref="BD340:BF340"/>
    <mergeCell ref="BG340:BI340"/>
    <mergeCell ref="BJ340:BL340"/>
    <mergeCell ref="A341:F341"/>
    <mergeCell ref="G341:V341"/>
    <mergeCell ref="W341:Y341"/>
    <mergeCell ref="Z341:AB341"/>
    <mergeCell ref="AC341:AE341"/>
    <mergeCell ref="AF341:AH341"/>
    <mergeCell ref="AI340:AK340"/>
    <mergeCell ref="AL340:AN340"/>
    <mergeCell ref="AO340:AQ340"/>
    <mergeCell ref="AR340:AT340"/>
    <mergeCell ref="AU340:AW340"/>
    <mergeCell ref="AX340:AZ340"/>
    <mergeCell ref="BA339:BC339"/>
    <mergeCell ref="BD339:BF339"/>
    <mergeCell ref="BG339:BI339"/>
    <mergeCell ref="BJ339:BL339"/>
    <mergeCell ref="A340:F340"/>
    <mergeCell ref="G340:V340"/>
    <mergeCell ref="W340:Y340"/>
    <mergeCell ref="Z340:AB340"/>
    <mergeCell ref="AC340:AE340"/>
    <mergeCell ref="AF340:AH340"/>
    <mergeCell ref="AI339:AK339"/>
    <mergeCell ref="AL339:AN339"/>
    <mergeCell ref="AO339:AQ339"/>
    <mergeCell ref="AR339:AT339"/>
    <mergeCell ref="AU339:AW339"/>
    <mergeCell ref="AX339:AZ339"/>
    <mergeCell ref="A339:F339"/>
    <mergeCell ref="G339:V339"/>
    <mergeCell ref="W339:Y339"/>
    <mergeCell ref="Z339:AB339"/>
    <mergeCell ref="AC339:AE339"/>
    <mergeCell ref="AF339:AH339"/>
    <mergeCell ref="BJ337:BL338"/>
    <mergeCell ref="W338:Y338"/>
    <mergeCell ref="Z338:AB338"/>
    <mergeCell ref="AC338:AE338"/>
    <mergeCell ref="AF338:AH338"/>
    <mergeCell ref="AI338:AK338"/>
    <mergeCell ref="AL338:AN338"/>
    <mergeCell ref="AO338:AQ338"/>
    <mergeCell ref="AR338:AT338"/>
    <mergeCell ref="BG336:BL336"/>
    <mergeCell ref="W337:AB337"/>
    <mergeCell ref="AC337:AH337"/>
    <mergeCell ref="AI337:AN337"/>
    <mergeCell ref="AO337:AT337"/>
    <mergeCell ref="AU337:AW338"/>
    <mergeCell ref="AX337:AZ338"/>
    <mergeCell ref="BA337:BC338"/>
    <mergeCell ref="BD337:BF338"/>
    <mergeCell ref="BG337:BI338"/>
    <mergeCell ref="BD330:BH330"/>
    <mergeCell ref="BI330:BM330"/>
    <mergeCell ref="BN330:BR330"/>
    <mergeCell ref="A333:BL333"/>
    <mergeCell ref="A336:F338"/>
    <mergeCell ref="G336:V338"/>
    <mergeCell ref="W336:AH336"/>
    <mergeCell ref="AI336:AT336"/>
    <mergeCell ref="AU336:AZ336"/>
    <mergeCell ref="BA336:BF336"/>
    <mergeCell ref="BN329:BR329"/>
    <mergeCell ref="A330:F330"/>
    <mergeCell ref="G330:T330"/>
    <mergeCell ref="U330:Y330"/>
    <mergeCell ref="Z330:AD330"/>
    <mergeCell ref="AE330:AI330"/>
    <mergeCell ref="AJ330:AN330"/>
    <mergeCell ref="AO330:AS330"/>
    <mergeCell ref="AT330:AX330"/>
    <mergeCell ref="AY330:BC330"/>
    <mergeCell ref="AJ329:AN329"/>
    <mergeCell ref="AO329:AS329"/>
    <mergeCell ref="AT329:AX329"/>
    <mergeCell ref="AY329:BC329"/>
    <mergeCell ref="BD329:BH329"/>
    <mergeCell ref="BI329:BM329"/>
    <mergeCell ref="AT328:AX328"/>
    <mergeCell ref="AY328:BC328"/>
    <mergeCell ref="BD328:BH328"/>
    <mergeCell ref="BI328:BM328"/>
    <mergeCell ref="BN328:BR328"/>
    <mergeCell ref="A329:F329"/>
    <mergeCell ref="G329:T329"/>
    <mergeCell ref="U329:Y329"/>
    <mergeCell ref="Z329:AD329"/>
    <mergeCell ref="AE329:AI329"/>
    <mergeCell ref="BD327:BH327"/>
    <mergeCell ref="BI327:BM327"/>
    <mergeCell ref="BN327:BR327"/>
    <mergeCell ref="A328:F328"/>
    <mergeCell ref="G328:T328"/>
    <mergeCell ref="U328:Y328"/>
    <mergeCell ref="Z328:AD328"/>
    <mergeCell ref="AE328:AI328"/>
    <mergeCell ref="AJ328:AN328"/>
    <mergeCell ref="AO328:AS328"/>
    <mergeCell ref="Z327:AD327"/>
    <mergeCell ref="AE327:AI327"/>
    <mergeCell ref="AJ327:AN327"/>
    <mergeCell ref="AO327:AS327"/>
    <mergeCell ref="AT327:AX327"/>
    <mergeCell ref="AY327:BC327"/>
    <mergeCell ref="A323:BL323"/>
    <mergeCell ref="A324:BL324"/>
    <mergeCell ref="A326:F327"/>
    <mergeCell ref="G326:T327"/>
    <mergeCell ref="U326:AD326"/>
    <mergeCell ref="AE326:AN326"/>
    <mergeCell ref="AO326:AX326"/>
    <mergeCell ref="AY326:BH326"/>
    <mergeCell ref="BI326:BR326"/>
    <mergeCell ref="U327:Y327"/>
    <mergeCell ref="AX248:BB248"/>
    <mergeCell ref="A249:F249"/>
    <mergeCell ref="G249:S249"/>
    <mergeCell ref="T249:X249"/>
    <mergeCell ref="Y249:AH249"/>
    <mergeCell ref="AI249:AM249"/>
    <mergeCell ref="AN249:AR249"/>
    <mergeCell ref="AS249:AW249"/>
    <mergeCell ref="AX249:BB249"/>
    <mergeCell ref="AN247:AR247"/>
    <mergeCell ref="AS247:AW247"/>
    <mergeCell ref="AX247:BB247"/>
    <mergeCell ref="A248:F248"/>
    <mergeCell ref="G248:S248"/>
    <mergeCell ref="T248:X248"/>
    <mergeCell ref="Y248:AH248"/>
    <mergeCell ref="AI248:AM248"/>
    <mergeCell ref="AN248:AR248"/>
    <mergeCell ref="AS248:AW248"/>
    <mergeCell ref="AS245:BB245"/>
    <mergeCell ref="AI246:AM246"/>
    <mergeCell ref="AN246:AR246"/>
    <mergeCell ref="AS246:AW246"/>
    <mergeCell ref="AX246:BB246"/>
    <mergeCell ref="A247:F247"/>
    <mergeCell ref="G247:S247"/>
    <mergeCell ref="T247:X247"/>
    <mergeCell ref="Y247:AH247"/>
    <mergeCell ref="AI247:AM247"/>
    <mergeCell ref="AS169:AW169"/>
    <mergeCell ref="AX169:BB169"/>
    <mergeCell ref="BC169:BG169"/>
    <mergeCell ref="BH169:BL169"/>
    <mergeCell ref="A243:BL243"/>
    <mergeCell ref="A245:F246"/>
    <mergeCell ref="G245:S246"/>
    <mergeCell ref="T245:X246"/>
    <mergeCell ref="Y245:AH246"/>
    <mergeCell ref="AI245:AR245"/>
    <mergeCell ref="AS168:AW168"/>
    <mergeCell ref="AX168:BB168"/>
    <mergeCell ref="BC168:BG168"/>
    <mergeCell ref="BH168:BL168"/>
    <mergeCell ref="A169:F169"/>
    <mergeCell ref="G169:S169"/>
    <mergeCell ref="T169:X169"/>
    <mergeCell ref="Y169:AH169"/>
    <mergeCell ref="AI169:AM169"/>
    <mergeCell ref="AN169:AR169"/>
    <mergeCell ref="AS167:AW167"/>
    <mergeCell ref="AX167:BB167"/>
    <mergeCell ref="BC167:BG167"/>
    <mergeCell ref="BH167:BL167"/>
    <mergeCell ref="A168:F168"/>
    <mergeCell ref="G168:S168"/>
    <mergeCell ref="T168:X168"/>
    <mergeCell ref="Y168:AH168"/>
    <mergeCell ref="AI168:AM168"/>
    <mergeCell ref="AN168:AR168"/>
    <mergeCell ref="A167:F167"/>
    <mergeCell ref="G167:S167"/>
    <mergeCell ref="T167:X167"/>
    <mergeCell ref="Y167:AH167"/>
    <mergeCell ref="AI167:AM167"/>
    <mergeCell ref="AN167:AR167"/>
    <mergeCell ref="BC165:BL165"/>
    <mergeCell ref="AI166:AM166"/>
    <mergeCell ref="AN166:AR166"/>
    <mergeCell ref="AS166:AW166"/>
    <mergeCell ref="AX166:BB166"/>
    <mergeCell ref="BC166:BG166"/>
    <mergeCell ref="BH166:BL166"/>
    <mergeCell ref="A165:F166"/>
    <mergeCell ref="G165:S166"/>
    <mergeCell ref="T165:X166"/>
    <mergeCell ref="Y165:AH166"/>
    <mergeCell ref="AI165:AR165"/>
    <mergeCell ref="AS165:BB165"/>
    <mergeCell ref="AL157:AP157"/>
    <mergeCell ref="AQ157:AU157"/>
    <mergeCell ref="AV157:AX157"/>
    <mergeCell ref="AY157:BC157"/>
    <mergeCell ref="A161:BL161"/>
    <mergeCell ref="A163:BL163"/>
    <mergeCell ref="AG158:AK158"/>
    <mergeCell ref="AL158:AP158"/>
    <mergeCell ref="AQ158:AU158"/>
    <mergeCell ref="AV158:AX158"/>
    <mergeCell ref="AL156:AP156"/>
    <mergeCell ref="AQ156:AU156"/>
    <mergeCell ref="AV156:AX156"/>
    <mergeCell ref="AY156:BC156"/>
    <mergeCell ref="A157:F157"/>
    <mergeCell ref="G157:S157"/>
    <mergeCell ref="T157:X157"/>
    <mergeCell ref="Y157:AC157"/>
    <mergeCell ref="AD157:AF157"/>
    <mergeCell ref="AG157:AK157"/>
    <mergeCell ref="AL155:AP155"/>
    <mergeCell ref="AQ155:AU155"/>
    <mergeCell ref="AV155:AX155"/>
    <mergeCell ref="AY155:BC155"/>
    <mergeCell ref="A156:F156"/>
    <mergeCell ref="G156:S156"/>
    <mergeCell ref="T156:X156"/>
    <mergeCell ref="Y156:AC156"/>
    <mergeCell ref="AD156:AF156"/>
    <mergeCell ref="AG156:AK156"/>
    <mergeCell ref="A155:F155"/>
    <mergeCell ref="G155:S155"/>
    <mergeCell ref="T155:X155"/>
    <mergeCell ref="Y155:AC155"/>
    <mergeCell ref="AD155:AF155"/>
    <mergeCell ref="AG155:AK155"/>
    <mergeCell ref="AD154:AF154"/>
    <mergeCell ref="AG154:AK154"/>
    <mergeCell ref="AL154:AP154"/>
    <mergeCell ref="AQ154:AU154"/>
    <mergeCell ref="AV154:AX154"/>
    <mergeCell ref="AY154:BC154"/>
    <mergeCell ref="BN146:BP146"/>
    <mergeCell ref="BQ146:BU146"/>
    <mergeCell ref="A150:BL150"/>
    <mergeCell ref="A151:AW151"/>
    <mergeCell ref="A153:F154"/>
    <mergeCell ref="G153:S154"/>
    <mergeCell ref="T153:AK153"/>
    <mergeCell ref="AL153:BC153"/>
    <mergeCell ref="T154:X154"/>
    <mergeCell ref="Y154:AC154"/>
    <mergeCell ref="AL146:AP146"/>
    <mergeCell ref="AQ146:AU146"/>
    <mergeCell ref="AV146:AX146"/>
    <mergeCell ref="AY146:BC146"/>
    <mergeCell ref="BD146:BH146"/>
    <mergeCell ref="BI146:BM146"/>
    <mergeCell ref="A146:F146"/>
    <mergeCell ref="G146:S146"/>
    <mergeCell ref="T146:X146"/>
    <mergeCell ref="Y146:AC146"/>
    <mergeCell ref="AD146:AF146"/>
    <mergeCell ref="AG146:AK146"/>
    <mergeCell ref="AV145:AX145"/>
    <mergeCell ref="AY145:BC145"/>
    <mergeCell ref="BD145:BH145"/>
    <mergeCell ref="BI145:BM145"/>
    <mergeCell ref="BN145:BP145"/>
    <mergeCell ref="BQ145:BU145"/>
    <mergeCell ref="BN144:BP144"/>
    <mergeCell ref="BQ144:BU144"/>
    <mergeCell ref="A145:F145"/>
    <mergeCell ref="G145:S145"/>
    <mergeCell ref="T145:X145"/>
    <mergeCell ref="Y145:AC145"/>
    <mergeCell ref="AD145:AF145"/>
    <mergeCell ref="AG145:AK145"/>
    <mergeCell ref="AL145:AP145"/>
    <mergeCell ref="AQ145:AU145"/>
    <mergeCell ref="AL144:AP144"/>
    <mergeCell ref="AQ144:AU144"/>
    <mergeCell ref="AV144:AX144"/>
    <mergeCell ref="AY144:BC144"/>
    <mergeCell ref="BD144:BH144"/>
    <mergeCell ref="BI144:BM144"/>
    <mergeCell ref="BD143:BH143"/>
    <mergeCell ref="BI143:BM143"/>
    <mergeCell ref="BN143:BP143"/>
    <mergeCell ref="BQ143:BU143"/>
    <mergeCell ref="A144:F144"/>
    <mergeCell ref="G144:S144"/>
    <mergeCell ref="T144:X144"/>
    <mergeCell ref="Y144:AC144"/>
    <mergeCell ref="AD144:AF144"/>
    <mergeCell ref="AG144:AK144"/>
    <mergeCell ref="AD143:AF143"/>
    <mergeCell ref="AG143:AK143"/>
    <mergeCell ref="AL143:AP143"/>
    <mergeCell ref="AQ143:AU143"/>
    <mergeCell ref="AV143:AX143"/>
    <mergeCell ref="AY143:BC143"/>
    <mergeCell ref="A137:BL137"/>
    <mergeCell ref="A139:BL139"/>
    <mergeCell ref="A140:BL140"/>
    <mergeCell ref="A142:F143"/>
    <mergeCell ref="G142:S143"/>
    <mergeCell ref="T142:AK142"/>
    <mergeCell ref="AL142:BC142"/>
    <mergeCell ref="BD142:BU142"/>
    <mergeCell ref="T143:X143"/>
    <mergeCell ref="Y143:AC143"/>
    <mergeCell ref="AH134:AJ134"/>
    <mergeCell ref="AK134:AO134"/>
    <mergeCell ref="AP134:AT134"/>
    <mergeCell ref="AU134:AY134"/>
    <mergeCell ref="AZ134:BB134"/>
    <mergeCell ref="BC134:BG134"/>
    <mergeCell ref="AK133:AO133"/>
    <mergeCell ref="AP133:AT133"/>
    <mergeCell ref="AU133:AY133"/>
    <mergeCell ref="AZ133:BB133"/>
    <mergeCell ref="BC133:BG133"/>
    <mergeCell ref="A134:F134"/>
    <mergeCell ref="G134:J134"/>
    <mergeCell ref="K134:W134"/>
    <mergeCell ref="X134:AB134"/>
    <mergeCell ref="AC134:AG134"/>
    <mergeCell ref="AP132:AT132"/>
    <mergeCell ref="AU132:AY132"/>
    <mergeCell ref="AZ132:BB132"/>
    <mergeCell ref="BC132:BG132"/>
    <mergeCell ref="A133:F133"/>
    <mergeCell ref="G133:J133"/>
    <mergeCell ref="K133:W133"/>
    <mergeCell ref="X133:AB133"/>
    <mergeCell ref="AC133:AG133"/>
    <mergeCell ref="AH133:AJ133"/>
    <mergeCell ref="AU131:AY131"/>
    <mergeCell ref="AZ131:BB131"/>
    <mergeCell ref="BC131:BG131"/>
    <mergeCell ref="A132:F132"/>
    <mergeCell ref="G132:J132"/>
    <mergeCell ref="K132:W132"/>
    <mergeCell ref="X132:AB132"/>
    <mergeCell ref="AC132:AG132"/>
    <mergeCell ref="AH132:AJ132"/>
    <mergeCell ref="AK132:AO132"/>
    <mergeCell ref="A130:F131"/>
    <mergeCell ref="G130:J131"/>
    <mergeCell ref="K130:W131"/>
    <mergeCell ref="X130:AO130"/>
    <mergeCell ref="AP130:BG130"/>
    <mergeCell ref="X131:AB131"/>
    <mergeCell ref="AC131:AG131"/>
    <mergeCell ref="AH131:AJ131"/>
    <mergeCell ref="AK131:AO131"/>
    <mergeCell ref="AP131:AT131"/>
    <mergeCell ref="AP123:AT123"/>
    <mergeCell ref="AU123:AY123"/>
    <mergeCell ref="AZ123:BB123"/>
    <mergeCell ref="BC123:BG123"/>
    <mergeCell ref="A127:BL127"/>
    <mergeCell ref="A128:AW128"/>
    <mergeCell ref="AZ124:BB124"/>
    <mergeCell ref="BC124:BG124"/>
    <mergeCell ref="A125:F125"/>
    <mergeCell ref="G125:J125"/>
    <mergeCell ref="AU122:AY122"/>
    <mergeCell ref="AZ122:BB122"/>
    <mergeCell ref="BC122:BG122"/>
    <mergeCell ref="A123:F123"/>
    <mergeCell ref="G123:J123"/>
    <mergeCell ref="K123:W123"/>
    <mergeCell ref="X123:AB123"/>
    <mergeCell ref="AC123:AG123"/>
    <mergeCell ref="AH123:AJ123"/>
    <mergeCell ref="AK123:AO123"/>
    <mergeCell ref="AZ121:BB121"/>
    <mergeCell ref="BC121:BG121"/>
    <mergeCell ref="A122:F122"/>
    <mergeCell ref="G122:J122"/>
    <mergeCell ref="K122:W122"/>
    <mergeCell ref="X122:AB122"/>
    <mergeCell ref="AC122:AG122"/>
    <mergeCell ref="AH122:AJ122"/>
    <mergeCell ref="AK122:AO122"/>
    <mergeCell ref="AP122:AT122"/>
    <mergeCell ref="BC120:BG120"/>
    <mergeCell ref="A121:F121"/>
    <mergeCell ref="G121:J121"/>
    <mergeCell ref="K121:W121"/>
    <mergeCell ref="X121:AB121"/>
    <mergeCell ref="AC121:AG121"/>
    <mergeCell ref="AH121:AJ121"/>
    <mergeCell ref="AK121:AO121"/>
    <mergeCell ref="AP121:AT121"/>
    <mergeCell ref="AU121:AY121"/>
    <mergeCell ref="AC120:AG120"/>
    <mergeCell ref="AH120:AJ120"/>
    <mergeCell ref="AK120:AO120"/>
    <mergeCell ref="AP120:AT120"/>
    <mergeCell ref="AU120:AY120"/>
    <mergeCell ref="AZ120:BB120"/>
    <mergeCell ref="BR114:BT114"/>
    <mergeCell ref="BU114:BY114"/>
    <mergeCell ref="A116:BL116"/>
    <mergeCell ref="A117:AW117"/>
    <mergeCell ref="A119:F120"/>
    <mergeCell ref="G119:J120"/>
    <mergeCell ref="K119:W120"/>
    <mergeCell ref="X119:AO119"/>
    <mergeCell ref="AP119:BG119"/>
    <mergeCell ref="X120:AB120"/>
    <mergeCell ref="AP114:AT114"/>
    <mergeCell ref="AU114:AY114"/>
    <mergeCell ref="AZ114:BB114"/>
    <mergeCell ref="BC114:BG114"/>
    <mergeCell ref="BH114:BL114"/>
    <mergeCell ref="BM114:BQ114"/>
    <mergeCell ref="BM113:BQ113"/>
    <mergeCell ref="BR113:BT113"/>
    <mergeCell ref="BU113:BY113"/>
    <mergeCell ref="A114:F114"/>
    <mergeCell ref="G114:J114"/>
    <mergeCell ref="K114:W114"/>
    <mergeCell ref="X114:AB114"/>
    <mergeCell ref="AC114:AG114"/>
    <mergeCell ref="AH114:AJ114"/>
    <mergeCell ref="AK114:AO114"/>
    <mergeCell ref="AK113:AO113"/>
    <mergeCell ref="AP113:AT113"/>
    <mergeCell ref="AU113:AY113"/>
    <mergeCell ref="AZ113:BB113"/>
    <mergeCell ref="BC113:BG113"/>
    <mergeCell ref="BH113:BL113"/>
    <mergeCell ref="BH112:BL112"/>
    <mergeCell ref="BM112:BQ112"/>
    <mergeCell ref="BR112:BT112"/>
    <mergeCell ref="BU112:BY112"/>
    <mergeCell ref="A113:F113"/>
    <mergeCell ref="G113:J113"/>
    <mergeCell ref="K113:W113"/>
    <mergeCell ref="X113:AB113"/>
    <mergeCell ref="AC113:AG113"/>
    <mergeCell ref="AH113:AJ113"/>
    <mergeCell ref="AH112:AJ112"/>
    <mergeCell ref="AK112:AO112"/>
    <mergeCell ref="AP112:AT112"/>
    <mergeCell ref="AU112:AY112"/>
    <mergeCell ref="AZ112:BB112"/>
    <mergeCell ref="BC112:BG112"/>
    <mergeCell ref="BC111:BG111"/>
    <mergeCell ref="BH111:BL111"/>
    <mergeCell ref="BM111:BQ111"/>
    <mergeCell ref="BR111:BT111"/>
    <mergeCell ref="BU111:BY111"/>
    <mergeCell ref="A112:F112"/>
    <mergeCell ref="G112:J112"/>
    <mergeCell ref="K112:W112"/>
    <mergeCell ref="X112:AB112"/>
    <mergeCell ref="AC112:AG112"/>
    <mergeCell ref="AC111:AG111"/>
    <mergeCell ref="AH111:AJ111"/>
    <mergeCell ref="AK111:AO111"/>
    <mergeCell ref="AP111:AT111"/>
    <mergeCell ref="AU111:AY111"/>
    <mergeCell ref="AZ111:BB111"/>
    <mergeCell ref="BU103:BY103"/>
    <mergeCell ref="A107:BL107"/>
    <mergeCell ref="A108:BL108"/>
    <mergeCell ref="A110:F111"/>
    <mergeCell ref="G110:J111"/>
    <mergeCell ref="K110:W111"/>
    <mergeCell ref="X110:AO110"/>
    <mergeCell ref="AP110:BG110"/>
    <mergeCell ref="BH110:BY110"/>
    <mergeCell ref="X111:AB111"/>
    <mergeCell ref="AU103:AY103"/>
    <mergeCell ref="AZ103:BB103"/>
    <mergeCell ref="BC103:BG103"/>
    <mergeCell ref="BH103:BL103"/>
    <mergeCell ref="BM103:BQ103"/>
    <mergeCell ref="BR103:BT103"/>
    <mergeCell ref="BR102:BT102"/>
    <mergeCell ref="BU102:BY102"/>
    <mergeCell ref="A103:F103"/>
    <mergeCell ref="G103:J103"/>
    <mergeCell ref="K103:W103"/>
    <mergeCell ref="X103:AB103"/>
    <mergeCell ref="AC103:AG103"/>
    <mergeCell ref="AH103:AJ103"/>
    <mergeCell ref="AK103:AO103"/>
    <mergeCell ref="AP103:AT103"/>
    <mergeCell ref="AP102:AT102"/>
    <mergeCell ref="AU102:AY102"/>
    <mergeCell ref="AZ102:BB102"/>
    <mergeCell ref="BC102:BG102"/>
    <mergeCell ref="BH102:BL102"/>
    <mergeCell ref="BM102:BQ102"/>
    <mergeCell ref="BM101:BQ101"/>
    <mergeCell ref="BR101:BT101"/>
    <mergeCell ref="BU101:BY101"/>
    <mergeCell ref="A102:F102"/>
    <mergeCell ref="G102:J102"/>
    <mergeCell ref="K102:W102"/>
    <mergeCell ref="X102:AB102"/>
    <mergeCell ref="AC102:AG102"/>
    <mergeCell ref="AH102:AJ102"/>
    <mergeCell ref="AK102:AO102"/>
    <mergeCell ref="AK101:AO101"/>
    <mergeCell ref="AP101:AT101"/>
    <mergeCell ref="AU101:AY101"/>
    <mergeCell ref="AZ101:BB101"/>
    <mergeCell ref="BC101:BG101"/>
    <mergeCell ref="BH101:BL101"/>
    <mergeCell ref="BH100:BL100"/>
    <mergeCell ref="BM100:BQ100"/>
    <mergeCell ref="BR100:BT100"/>
    <mergeCell ref="BU100:BY100"/>
    <mergeCell ref="A101:F101"/>
    <mergeCell ref="G101:J101"/>
    <mergeCell ref="K101:W101"/>
    <mergeCell ref="X101:AB101"/>
    <mergeCell ref="AC101:AG101"/>
    <mergeCell ref="AH101:AJ101"/>
    <mergeCell ref="AH100:AJ100"/>
    <mergeCell ref="AK100:AO100"/>
    <mergeCell ref="AP100:AT100"/>
    <mergeCell ref="AU100:AY100"/>
    <mergeCell ref="AZ100:BB100"/>
    <mergeCell ref="BC100:BG100"/>
    <mergeCell ref="A96:BL96"/>
    <mergeCell ref="A97:BL97"/>
    <mergeCell ref="A99:F100"/>
    <mergeCell ref="G99:J100"/>
    <mergeCell ref="K99:W100"/>
    <mergeCell ref="X99:AO99"/>
    <mergeCell ref="AP99:BG99"/>
    <mergeCell ref="BH99:BY99"/>
    <mergeCell ref="X100:AB100"/>
    <mergeCell ref="AC100:AG100"/>
    <mergeCell ref="AK83:AO83"/>
    <mergeCell ref="AP83:AT83"/>
    <mergeCell ref="AU83:AY83"/>
    <mergeCell ref="AZ83:BB83"/>
    <mergeCell ref="BC83:BG83"/>
    <mergeCell ref="A95:BZ95"/>
    <mergeCell ref="AU84:AY84"/>
    <mergeCell ref="AZ84:BB84"/>
    <mergeCell ref="BC84:BG84"/>
    <mergeCell ref="A85:F85"/>
    <mergeCell ref="A83:F83"/>
    <mergeCell ref="G83:J83"/>
    <mergeCell ref="K83:W83"/>
    <mergeCell ref="X83:AB83"/>
    <mergeCell ref="AC83:AG83"/>
    <mergeCell ref="AH83:AJ83"/>
    <mergeCell ref="AH82:AJ82"/>
    <mergeCell ref="AK82:AO82"/>
    <mergeCell ref="AP82:AT82"/>
    <mergeCell ref="AU82:AY82"/>
    <mergeCell ref="AZ82:BB82"/>
    <mergeCell ref="BC82:BG82"/>
    <mergeCell ref="AK81:AO81"/>
    <mergeCell ref="AP81:AT81"/>
    <mergeCell ref="AU81:AY81"/>
    <mergeCell ref="AZ81:BB81"/>
    <mergeCell ref="BC81:BG81"/>
    <mergeCell ref="A82:F82"/>
    <mergeCell ref="G82:J82"/>
    <mergeCell ref="K82:W82"/>
    <mergeCell ref="X82:AB82"/>
    <mergeCell ref="AC82:AG82"/>
    <mergeCell ref="A81:F81"/>
    <mergeCell ref="G81:J81"/>
    <mergeCell ref="K81:W81"/>
    <mergeCell ref="X81:AB81"/>
    <mergeCell ref="AC81:AG81"/>
    <mergeCell ref="AH81:AJ81"/>
    <mergeCell ref="AH80:AJ80"/>
    <mergeCell ref="AK80:AO80"/>
    <mergeCell ref="AP80:AT80"/>
    <mergeCell ref="AU80:AY80"/>
    <mergeCell ref="AZ80:BB80"/>
    <mergeCell ref="BC80:BG80"/>
    <mergeCell ref="BU64:BY64"/>
    <mergeCell ref="A76:BL76"/>
    <mergeCell ref="A77:AW77"/>
    <mergeCell ref="A79:F80"/>
    <mergeCell ref="G79:J80"/>
    <mergeCell ref="K79:W80"/>
    <mergeCell ref="X79:AO79"/>
    <mergeCell ref="AP79:BG79"/>
    <mergeCell ref="X80:AB80"/>
    <mergeCell ref="AC80:AG80"/>
    <mergeCell ref="AU64:AY64"/>
    <mergeCell ref="AZ64:BB64"/>
    <mergeCell ref="BC64:BG64"/>
    <mergeCell ref="BH64:BL64"/>
    <mergeCell ref="BM64:BQ64"/>
    <mergeCell ref="BR64:BT64"/>
    <mergeCell ref="BR63:BT63"/>
    <mergeCell ref="BU63:BY63"/>
    <mergeCell ref="A64:F64"/>
    <mergeCell ref="G64:J64"/>
    <mergeCell ref="K64:W64"/>
    <mergeCell ref="X64:AB64"/>
    <mergeCell ref="AC64:AG64"/>
    <mergeCell ref="AH64:AJ64"/>
    <mergeCell ref="AK64:AO64"/>
    <mergeCell ref="AP64:AT64"/>
    <mergeCell ref="AP63:AT63"/>
    <mergeCell ref="AU63:AY63"/>
    <mergeCell ref="AZ63:BB63"/>
    <mergeCell ref="BC63:BG63"/>
    <mergeCell ref="BH63:BL63"/>
    <mergeCell ref="BM63:BQ63"/>
    <mergeCell ref="BM62:BQ62"/>
    <mergeCell ref="BR62:BT62"/>
    <mergeCell ref="BU62:BY62"/>
    <mergeCell ref="A63:F63"/>
    <mergeCell ref="G63:J63"/>
    <mergeCell ref="K63:W63"/>
    <mergeCell ref="X63:AB63"/>
    <mergeCell ref="AC63:AG63"/>
    <mergeCell ref="AH63:AJ63"/>
    <mergeCell ref="AK63:AO63"/>
    <mergeCell ref="AK62:AO62"/>
    <mergeCell ref="AP62:AT62"/>
    <mergeCell ref="AU62:AY62"/>
    <mergeCell ref="AZ62:BB62"/>
    <mergeCell ref="BC62:BG62"/>
    <mergeCell ref="BH62:BL62"/>
    <mergeCell ref="A62:F62"/>
    <mergeCell ref="G62:J62"/>
    <mergeCell ref="K62:W62"/>
    <mergeCell ref="X62:AB62"/>
    <mergeCell ref="AC62:AG62"/>
    <mergeCell ref="AH62:AJ62"/>
    <mergeCell ref="AZ61:BB61"/>
    <mergeCell ref="BC61:BG61"/>
    <mergeCell ref="BH61:BL61"/>
    <mergeCell ref="BM61:BQ61"/>
    <mergeCell ref="BR61:BT61"/>
    <mergeCell ref="BU61:BY61"/>
    <mergeCell ref="X61:AB61"/>
    <mergeCell ref="AC61:AG61"/>
    <mergeCell ref="AH61:AJ61"/>
    <mergeCell ref="AK61:AO61"/>
    <mergeCell ref="AP61:AT61"/>
    <mergeCell ref="AU61:AY61"/>
    <mergeCell ref="A55:BL55"/>
    <mergeCell ref="A56:BL56"/>
    <mergeCell ref="A57:BL57"/>
    <mergeCell ref="A58:BL58"/>
    <mergeCell ref="A60:F61"/>
    <mergeCell ref="G60:J61"/>
    <mergeCell ref="K60:W61"/>
    <mergeCell ref="X60:AO60"/>
    <mergeCell ref="AP60:BG60"/>
    <mergeCell ref="BH60:BY60"/>
    <mergeCell ref="A49:AD49"/>
    <mergeCell ref="AE49:AQ49"/>
    <mergeCell ref="A51:BL51"/>
    <mergeCell ref="A52:BL52"/>
    <mergeCell ref="A53:BL53"/>
    <mergeCell ref="A54:BL54"/>
    <mergeCell ref="A45:AD45"/>
    <mergeCell ref="AE45:AL45"/>
    <mergeCell ref="A46:AD46"/>
    <mergeCell ref="AE46:AQ46"/>
    <mergeCell ref="A48:AD48"/>
    <mergeCell ref="AE48:AR48"/>
    <mergeCell ref="A37:BL37"/>
    <mergeCell ref="A38:BL38"/>
    <mergeCell ref="A40:BL40"/>
    <mergeCell ref="A43:AD43"/>
    <mergeCell ref="AE43:AJ43"/>
    <mergeCell ref="A44:AD44"/>
    <mergeCell ref="AE44:AJ44"/>
  </mergeCells>
  <conditionalFormatting sqref="A103:F103 A114:F114 A123:F123 A134:F134 A146:F146 A157:F157 A169:F169 A249:F249 A330:F330 A341:F341 A379:F379 A388:F388 A402:F402 A414:F414 A426:F426 A83:F83">
    <cfRule type="cellIs" dxfId="181" priority="198" stopIfTrue="1" operator="equal">
      <formula>A82</formula>
    </cfRule>
  </conditionalFormatting>
  <conditionalFormatting sqref="A64:F64">
    <cfRule type="cellIs" dxfId="180" priority="199" stopIfTrue="1" operator="equal">
      <formula>$A63</formula>
    </cfRule>
  </conditionalFormatting>
  <conditionalFormatting sqref="A65:F65">
    <cfRule type="cellIs" dxfId="179" priority="197" stopIfTrue="1" operator="equal">
      <formula>$A64</formula>
    </cfRule>
  </conditionalFormatting>
  <conditionalFormatting sqref="A66:F66">
    <cfRule type="cellIs" dxfId="178" priority="196" stopIfTrue="1" operator="equal">
      <formula>$A65</formula>
    </cfRule>
  </conditionalFormatting>
  <conditionalFormatting sqref="A67:F67">
    <cfRule type="cellIs" dxfId="177" priority="195" stopIfTrue="1" operator="equal">
      <formula>$A66</formula>
    </cfRule>
  </conditionalFormatting>
  <conditionalFormatting sqref="A68:F68">
    <cfRule type="cellIs" dxfId="176" priority="194" stopIfTrue="1" operator="equal">
      <formula>$A67</formula>
    </cfRule>
  </conditionalFormatting>
  <conditionalFormatting sqref="A69:F69">
    <cfRule type="cellIs" dxfId="175" priority="193" stopIfTrue="1" operator="equal">
      <formula>$A68</formula>
    </cfRule>
  </conditionalFormatting>
  <conditionalFormatting sqref="A70:F70">
    <cfRule type="cellIs" dxfId="174" priority="192" stopIfTrue="1" operator="equal">
      <formula>$A69</formula>
    </cfRule>
  </conditionalFormatting>
  <conditionalFormatting sqref="A71:F71">
    <cfRule type="cellIs" dxfId="173" priority="191" stopIfTrue="1" operator="equal">
      <formula>$A70</formula>
    </cfRule>
  </conditionalFormatting>
  <conditionalFormatting sqref="A72:F72">
    <cfRule type="cellIs" dxfId="172" priority="190" stopIfTrue="1" operator="equal">
      <formula>$A71</formula>
    </cfRule>
  </conditionalFormatting>
  <conditionalFormatting sqref="A73:F73">
    <cfRule type="cellIs" dxfId="171" priority="189" stopIfTrue="1" operator="equal">
      <formula>$A72</formula>
    </cfRule>
  </conditionalFormatting>
  <conditionalFormatting sqref="A74:F74">
    <cfRule type="cellIs" dxfId="170" priority="188" stopIfTrue="1" operator="equal">
      <formula>$A73</formula>
    </cfRule>
  </conditionalFormatting>
  <conditionalFormatting sqref="A84:F84">
    <cfRule type="cellIs" dxfId="169" priority="186" stopIfTrue="1" operator="equal">
      <formula>A83</formula>
    </cfRule>
  </conditionalFormatting>
  <conditionalFormatting sqref="A85:F85">
    <cfRule type="cellIs" dxfId="168" priority="185" stopIfTrue="1" operator="equal">
      <formula>A84</formula>
    </cfRule>
  </conditionalFormatting>
  <conditionalFormatting sqref="A86:F86">
    <cfRule type="cellIs" dxfId="167" priority="184" stopIfTrue="1" operator="equal">
      <formula>A85</formula>
    </cfRule>
  </conditionalFormatting>
  <conditionalFormatting sqref="A87:F87">
    <cfRule type="cellIs" dxfId="166" priority="183" stopIfTrue="1" operator="equal">
      <formula>A86</formula>
    </cfRule>
  </conditionalFormatting>
  <conditionalFormatting sqref="A88:F88">
    <cfRule type="cellIs" dxfId="165" priority="182" stopIfTrue="1" operator="equal">
      <formula>A87</formula>
    </cfRule>
  </conditionalFormatting>
  <conditionalFormatting sqref="A89:F89">
    <cfRule type="cellIs" dxfId="164" priority="181" stopIfTrue="1" operator="equal">
      <formula>A88</formula>
    </cfRule>
  </conditionalFormatting>
  <conditionalFormatting sqref="A90:F90">
    <cfRule type="cellIs" dxfId="163" priority="180" stopIfTrue="1" operator="equal">
      <formula>A89</formula>
    </cfRule>
  </conditionalFormatting>
  <conditionalFormatting sqref="A91:F91">
    <cfRule type="cellIs" dxfId="162" priority="179" stopIfTrue="1" operator="equal">
      <formula>A90</formula>
    </cfRule>
  </conditionalFormatting>
  <conditionalFormatting sqref="A92:F92">
    <cfRule type="cellIs" dxfId="161" priority="178" stopIfTrue="1" operator="equal">
      <formula>A91</formula>
    </cfRule>
  </conditionalFormatting>
  <conditionalFormatting sqref="A93:F93">
    <cfRule type="cellIs" dxfId="160" priority="177" stopIfTrue="1" operator="equal">
      <formula>A92</formula>
    </cfRule>
  </conditionalFormatting>
  <conditionalFormatting sqref="A104:F104">
    <cfRule type="cellIs" dxfId="159" priority="175" stopIfTrue="1" operator="equal">
      <formula>A103</formula>
    </cfRule>
  </conditionalFormatting>
  <conditionalFormatting sqref="A105:F105">
    <cfRule type="cellIs" dxfId="158" priority="174" stopIfTrue="1" operator="equal">
      <formula>A104</formula>
    </cfRule>
  </conditionalFormatting>
  <conditionalFormatting sqref="A124:F124">
    <cfRule type="cellIs" dxfId="157" priority="171" stopIfTrue="1" operator="equal">
      <formula>A123</formula>
    </cfRule>
  </conditionalFormatting>
  <conditionalFormatting sqref="A125:F125">
    <cfRule type="cellIs" dxfId="156" priority="170" stopIfTrue="1" operator="equal">
      <formula>A124</formula>
    </cfRule>
  </conditionalFormatting>
  <conditionalFormatting sqref="A147:F147">
    <cfRule type="cellIs" dxfId="155" priority="167" stopIfTrue="1" operator="equal">
      <formula>A146</formula>
    </cfRule>
  </conditionalFormatting>
  <conditionalFormatting sqref="A148:F148">
    <cfRule type="cellIs" dxfId="154" priority="166" stopIfTrue="1" operator="equal">
      <formula>A147</formula>
    </cfRule>
  </conditionalFormatting>
  <conditionalFormatting sqref="A158:F158">
    <cfRule type="cellIs" dxfId="153" priority="164" stopIfTrue="1" operator="equal">
      <formula>A157</formula>
    </cfRule>
  </conditionalFormatting>
  <conditionalFormatting sqref="A159:F159">
    <cfRule type="cellIs" dxfId="152" priority="163" stopIfTrue="1" operator="equal">
      <formula>A158</formula>
    </cfRule>
  </conditionalFormatting>
  <conditionalFormatting sqref="A170:F170">
    <cfRule type="cellIs" dxfId="151" priority="161" stopIfTrue="1" operator="equal">
      <formula>A169</formula>
    </cfRule>
  </conditionalFormatting>
  <conditionalFormatting sqref="A171:F171">
    <cfRule type="cellIs" dxfId="150" priority="160" stopIfTrue="1" operator="equal">
      <formula>A170</formula>
    </cfRule>
  </conditionalFormatting>
  <conditionalFormatting sqref="A172:F172">
    <cfRule type="cellIs" dxfId="149" priority="159" stopIfTrue="1" operator="equal">
      <formula>A171</formula>
    </cfRule>
  </conditionalFormatting>
  <conditionalFormatting sqref="A173:F173">
    <cfRule type="cellIs" dxfId="148" priority="158" stopIfTrue="1" operator="equal">
      <formula>A172</formula>
    </cfRule>
  </conditionalFormatting>
  <conditionalFormatting sqref="A174:F174">
    <cfRule type="cellIs" dxfId="147" priority="157" stopIfTrue="1" operator="equal">
      <formula>A173</formula>
    </cfRule>
  </conditionalFormatting>
  <conditionalFormatting sqref="A175:F175">
    <cfRule type="cellIs" dxfId="146" priority="156" stopIfTrue="1" operator="equal">
      <formula>A174</formula>
    </cfRule>
  </conditionalFormatting>
  <conditionalFormatting sqref="A176:F176">
    <cfRule type="cellIs" dxfId="145" priority="155" stopIfTrue="1" operator="equal">
      <formula>A175</formula>
    </cfRule>
  </conditionalFormatting>
  <conditionalFormatting sqref="A177:F177">
    <cfRule type="cellIs" dxfId="144" priority="154" stopIfTrue="1" operator="equal">
      <formula>A176</formula>
    </cfRule>
  </conditionalFormatting>
  <conditionalFormatting sqref="A178:F178">
    <cfRule type="cellIs" dxfId="143" priority="153" stopIfTrue="1" operator="equal">
      <formula>A177</formula>
    </cfRule>
  </conditionalFormatting>
  <conditionalFormatting sqref="A179:F179">
    <cfRule type="cellIs" dxfId="142" priority="152" stopIfTrue="1" operator="equal">
      <formula>A178</formula>
    </cfRule>
  </conditionalFormatting>
  <conditionalFormatting sqref="A180:F180">
    <cfRule type="cellIs" dxfId="141" priority="151" stopIfTrue="1" operator="equal">
      <formula>A179</formula>
    </cfRule>
  </conditionalFormatting>
  <conditionalFormatting sqref="A181:F181">
    <cfRule type="cellIs" dxfId="140" priority="150" stopIfTrue="1" operator="equal">
      <formula>A180</formula>
    </cfRule>
  </conditionalFormatting>
  <conditionalFormatting sqref="A182:F182">
    <cfRule type="cellIs" dxfId="139" priority="149" stopIfTrue="1" operator="equal">
      <formula>A181</formula>
    </cfRule>
  </conditionalFormatting>
  <conditionalFormatting sqref="A183:F183">
    <cfRule type="cellIs" dxfId="138" priority="148" stopIfTrue="1" operator="equal">
      <formula>A182</formula>
    </cfRule>
  </conditionalFormatting>
  <conditionalFormatting sqref="A184:F184">
    <cfRule type="cellIs" dxfId="137" priority="147" stopIfTrue="1" operator="equal">
      <formula>A183</formula>
    </cfRule>
  </conditionalFormatting>
  <conditionalFormatting sqref="A185:F185">
    <cfRule type="cellIs" dxfId="136" priority="146" stopIfTrue="1" operator="equal">
      <formula>A184</formula>
    </cfRule>
  </conditionalFormatting>
  <conditionalFormatting sqref="A186:F186">
    <cfRule type="cellIs" dxfId="135" priority="145" stopIfTrue="1" operator="equal">
      <formula>A185</formula>
    </cfRule>
  </conditionalFormatting>
  <conditionalFormatting sqref="A187:F187">
    <cfRule type="cellIs" dxfId="134" priority="144" stopIfTrue="1" operator="equal">
      <formula>A186</formula>
    </cfRule>
  </conditionalFormatting>
  <conditionalFormatting sqref="A188:F188">
    <cfRule type="cellIs" dxfId="133" priority="143" stopIfTrue="1" operator="equal">
      <formula>A187</formula>
    </cfRule>
  </conditionalFormatting>
  <conditionalFormatting sqref="A189:F189">
    <cfRule type="cellIs" dxfId="132" priority="142" stopIfTrue="1" operator="equal">
      <formula>A188</formula>
    </cfRule>
  </conditionalFormatting>
  <conditionalFormatting sqref="A190:F190">
    <cfRule type="cellIs" dxfId="131" priority="141" stopIfTrue="1" operator="equal">
      <formula>A189</formula>
    </cfRule>
  </conditionalFormatting>
  <conditionalFormatting sqref="A191:F191">
    <cfRule type="cellIs" dxfId="130" priority="140" stopIfTrue="1" operator="equal">
      <formula>A190</formula>
    </cfRule>
  </conditionalFormatting>
  <conditionalFormatting sqref="A192:F192">
    <cfRule type="cellIs" dxfId="129" priority="139" stopIfTrue="1" operator="equal">
      <formula>A191</formula>
    </cfRule>
  </conditionalFormatting>
  <conditionalFormatting sqref="A193:F193">
    <cfRule type="cellIs" dxfId="128" priority="138" stopIfTrue="1" operator="equal">
      <formula>A192</formula>
    </cfRule>
  </conditionalFormatting>
  <conditionalFormatting sqref="A194:F194">
    <cfRule type="cellIs" dxfId="127" priority="137" stopIfTrue="1" operator="equal">
      <formula>A193</formula>
    </cfRule>
  </conditionalFormatting>
  <conditionalFormatting sqref="A195:F195">
    <cfRule type="cellIs" dxfId="126" priority="136" stopIfTrue="1" operator="equal">
      <formula>A194</formula>
    </cfRule>
  </conditionalFormatting>
  <conditionalFormatting sqref="A196:F196">
    <cfRule type="cellIs" dxfId="125" priority="135" stopIfTrue="1" operator="equal">
      <formula>A195</formula>
    </cfRule>
  </conditionalFormatting>
  <conditionalFormatting sqref="A197:F197">
    <cfRule type="cellIs" dxfId="124" priority="134" stopIfTrue="1" operator="equal">
      <formula>A196</formula>
    </cfRule>
  </conditionalFormatting>
  <conditionalFormatting sqref="A198:F198">
    <cfRule type="cellIs" dxfId="123" priority="133" stopIfTrue="1" operator="equal">
      <formula>A197</formula>
    </cfRule>
  </conditionalFormatting>
  <conditionalFormatting sqref="A199:F199">
    <cfRule type="cellIs" dxfId="122" priority="132" stopIfTrue="1" operator="equal">
      <formula>A198</formula>
    </cfRule>
  </conditionalFormatting>
  <conditionalFormatting sqref="A200:F200">
    <cfRule type="cellIs" dxfId="121" priority="131" stopIfTrue="1" operator="equal">
      <formula>A199</formula>
    </cfRule>
  </conditionalFormatting>
  <conditionalFormatting sqref="A201:F201">
    <cfRule type="cellIs" dxfId="120" priority="130" stopIfTrue="1" operator="equal">
      <formula>A200</formula>
    </cfRule>
  </conditionalFormatting>
  <conditionalFormatting sqref="A202:F202">
    <cfRule type="cellIs" dxfId="119" priority="129" stopIfTrue="1" operator="equal">
      <formula>A201</formula>
    </cfRule>
  </conditionalFormatting>
  <conditionalFormatting sqref="A203:F203">
    <cfRule type="cellIs" dxfId="118" priority="128" stopIfTrue="1" operator="equal">
      <formula>A202</formula>
    </cfRule>
  </conditionalFormatting>
  <conditionalFormatting sqref="A204:F204">
    <cfRule type="cellIs" dxfId="117" priority="127" stopIfTrue="1" operator="equal">
      <formula>A203</formula>
    </cfRule>
  </conditionalFormatting>
  <conditionalFormatting sqref="A205:F205">
    <cfRule type="cellIs" dxfId="116" priority="126" stopIfTrue="1" operator="equal">
      <formula>A204</formula>
    </cfRule>
  </conditionalFormatting>
  <conditionalFormatting sqref="A206:F206">
    <cfRule type="cellIs" dxfId="115" priority="125" stopIfTrue="1" operator="equal">
      <formula>A205</formula>
    </cfRule>
  </conditionalFormatting>
  <conditionalFormatting sqref="A207:F207">
    <cfRule type="cellIs" dxfId="114" priority="124" stopIfTrue="1" operator="equal">
      <formula>A206</formula>
    </cfRule>
  </conditionalFormatting>
  <conditionalFormatting sqref="A208:F208">
    <cfRule type="cellIs" dxfId="113" priority="123" stopIfTrue="1" operator="equal">
      <formula>A207</formula>
    </cfRule>
  </conditionalFormatting>
  <conditionalFormatting sqref="A209:F209">
    <cfRule type="cellIs" dxfId="112" priority="122" stopIfTrue="1" operator="equal">
      <formula>A208</formula>
    </cfRule>
  </conditionalFormatting>
  <conditionalFormatting sqref="A210:F210">
    <cfRule type="cellIs" dxfId="111" priority="121" stopIfTrue="1" operator="equal">
      <formula>A209</formula>
    </cfRule>
  </conditionalFormatting>
  <conditionalFormatting sqref="A211:F211">
    <cfRule type="cellIs" dxfId="110" priority="120" stopIfTrue="1" operator="equal">
      <formula>A210</formula>
    </cfRule>
  </conditionalFormatting>
  <conditionalFormatting sqref="A212:F212">
    <cfRule type="cellIs" dxfId="109" priority="119" stopIfTrue="1" operator="equal">
      <formula>A211</formula>
    </cfRule>
  </conditionalFormatting>
  <conditionalFormatting sqref="A213:F213">
    <cfRule type="cellIs" dxfId="108" priority="118" stopIfTrue="1" operator="equal">
      <formula>A212</formula>
    </cfRule>
  </conditionalFormatting>
  <conditionalFormatting sqref="A214:F214">
    <cfRule type="cellIs" dxfId="107" priority="117" stopIfTrue="1" operator="equal">
      <formula>A213</formula>
    </cfRule>
  </conditionalFormatting>
  <conditionalFormatting sqref="A215:F215">
    <cfRule type="cellIs" dxfId="106" priority="116" stopIfTrue="1" operator="equal">
      <formula>A214</formula>
    </cfRule>
  </conditionalFormatting>
  <conditionalFormatting sqref="A216:F216">
    <cfRule type="cellIs" dxfId="105" priority="115" stopIfTrue="1" operator="equal">
      <formula>A215</formula>
    </cfRule>
  </conditionalFormatting>
  <conditionalFormatting sqref="A217:F217">
    <cfRule type="cellIs" dxfId="104" priority="114" stopIfTrue="1" operator="equal">
      <formula>A216</formula>
    </cfRule>
  </conditionalFormatting>
  <conditionalFormatting sqref="A218:F218">
    <cfRule type="cellIs" dxfId="103" priority="113" stopIfTrue="1" operator="equal">
      <formula>A217</formula>
    </cfRule>
  </conditionalFormatting>
  <conditionalFormatting sqref="A219:F219">
    <cfRule type="cellIs" dxfId="102" priority="112" stopIfTrue="1" operator="equal">
      <formula>A218</formula>
    </cfRule>
  </conditionalFormatting>
  <conditionalFormatting sqref="A220:F220">
    <cfRule type="cellIs" dxfId="101" priority="111" stopIfTrue="1" operator="equal">
      <formula>A219</formula>
    </cfRule>
  </conditionalFormatting>
  <conditionalFormatting sqref="A221:F221">
    <cfRule type="cellIs" dxfId="100" priority="110" stopIfTrue="1" operator="equal">
      <formula>A220</formula>
    </cfRule>
  </conditionalFormatting>
  <conditionalFormatting sqref="A222:F222">
    <cfRule type="cellIs" dxfId="99" priority="109" stopIfTrue="1" operator="equal">
      <formula>A221</formula>
    </cfRule>
  </conditionalFormatting>
  <conditionalFormatting sqref="A223:F223">
    <cfRule type="cellIs" dxfId="98" priority="108" stopIfTrue="1" operator="equal">
      <formula>A222</formula>
    </cfRule>
  </conditionalFormatting>
  <conditionalFormatting sqref="A224:F224">
    <cfRule type="cellIs" dxfId="97" priority="107" stopIfTrue="1" operator="equal">
      <formula>A223</formula>
    </cfRule>
  </conditionalFormatting>
  <conditionalFormatting sqref="A225:F225">
    <cfRule type="cellIs" dxfId="96" priority="106" stopIfTrue="1" operator="equal">
      <formula>A224</formula>
    </cfRule>
  </conditionalFormatting>
  <conditionalFormatting sqref="A226:F226">
    <cfRule type="cellIs" dxfId="95" priority="105" stopIfTrue="1" operator="equal">
      <formula>A225</formula>
    </cfRule>
  </conditionalFormatting>
  <conditionalFormatting sqref="A227:F227">
    <cfRule type="cellIs" dxfId="94" priority="104" stopIfTrue="1" operator="equal">
      <formula>A226</formula>
    </cfRule>
  </conditionalFormatting>
  <conditionalFormatting sqref="A228:F228">
    <cfRule type="cellIs" dxfId="93" priority="103" stopIfTrue="1" operator="equal">
      <formula>A227</formula>
    </cfRule>
  </conditionalFormatting>
  <conditionalFormatting sqref="A229:F229">
    <cfRule type="cellIs" dxfId="92" priority="102" stopIfTrue="1" operator="equal">
      <formula>A228</formula>
    </cfRule>
  </conditionalFormatting>
  <conditionalFormatting sqref="A230:F230">
    <cfRule type="cellIs" dxfId="91" priority="101" stopIfTrue="1" operator="equal">
      <formula>A229</formula>
    </cfRule>
  </conditionalFormatting>
  <conditionalFormatting sqref="A231:F231">
    <cfRule type="cellIs" dxfId="90" priority="100" stopIfTrue="1" operator="equal">
      <formula>A230</formula>
    </cfRule>
  </conditionalFormatting>
  <conditionalFormatting sqref="A232:F232">
    <cfRule type="cellIs" dxfId="89" priority="99" stopIfTrue="1" operator="equal">
      <formula>A231</formula>
    </cfRule>
  </conditionalFormatting>
  <conditionalFormatting sqref="A233:F233">
    <cfRule type="cellIs" dxfId="88" priority="98" stopIfTrue="1" operator="equal">
      <formula>A232</formula>
    </cfRule>
  </conditionalFormatting>
  <conditionalFormatting sqref="A234:F234">
    <cfRule type="cellIs" dxfId="87" priority="97" stopIfTrue="1" operator="equal">
      <formula>A233</formula>
    </cfRule>
  </conditionalFormatting>
  <conditionalFormatting sqref="A235:F235">
    <cfRule type="cellIs" dxfId="86" priority="96" stopIfTrue="1" operator="equal">
      <formula>A234</formula>
    </cfRule>
  </conditionalFormatting>
  <conditionalFormatting sqref="A236:F236">
    <cfRule type="cellIs" dxfId="85" priority="95" stopIfTrue="1" operator="equal">
      <formula>A235</formula>
    </cfRule>
  </conditionalFormatting>
  <conditionalFormatting sqref="A237:F237">
    <cfRule type="cellIs" dxfId="84" priority="94" stopIfTrue="1" operator="equal">
      <formula>A236</formula>
    </cfRule>
  </conditionalFormatting>
  <conditionalFormatting sqref="A238:F238">
    <cfRule type="cellIs" dxfId="83" priority="93" stopIfTrue="1" operator="equal">
      <formula>A237</formula>
    </cfRule>
  </conditionalFormatting>
  <conditionalFormatting sqref="A239:F239">
    <cfRule type="cellIs" dxfId="82" priority="92" stopIfTrue="1" operator="equal">
      <formula>A238</formula>
    </cfRule>
  </conditionalFormatting>
  <conditionalFormatting sqref="A240:F240">
    <cfRule type="cellIs" dxfId="81" priority="91" stopIfTrue="1" operator="equal">
      <formula>A239</formula>
    </cfRule>
  </conditionalFormatting>
  <conditionalFormatting sqref="A241:F241">
    <cfRule type="cellIs" dxfId="80" priority="90" stopIfTrue="1" operator="equal">
      <formula>A240</formula>
    </cfRule>
  </conditionalFormatting>
  <conditionalFormatting sqref="A250:F250">
    <cfRule type="cellIs" dxfId="79" priority="88" stopIfTrue="1" operator="equal">
      <formula>A249</formula>
    </cfRule>
  </conditionalFormatting>
  <conditionalFormatting sqref="A251:F251">
    <cfRule type="cellIs" dxfId="78" priority="87" stopIfTrue="1" operator="equal">
      <formula>A250</formula>
    </cfRule>
  </conditionalFormatting>
  <conditionalFormatting sqref="A252:F252">
    <cfRule type="cellIs" dxfId="77" priority="86" stopIfTrue="1" operator="equal">
      <formula>A251</formula>
    </cfRule>
  </conditionalFormatting>
  <conditionalFormatting sqref="A253:F253">
    <cfRule type="cellIs" dxfId="76" priority="85" stopIfTrue="1" operator="equal">
      <formula>A252</formula>
    </cfRule>
  </conditionalFormatting>
  <conditionalFormatting sqref="A254:F254">
    <cfRule type="cellIs" dxfId="75" priority="84" stopIfTrue="1" operator="equal">
      <formula>A253</formula>
    </cfRule>
  </conditionalFormatting>
  <conditionalFormatting sqref="A255:F255">
    <cfRule type="cellIs" dxfId="74" priority="83" stopIfTrue="1" operator="equal">
      <formula>A254</formula>
    </cfRule>
  </conditionalFormatting>
  <conditionalFormatting sqref="A256:F256">
    <cfRule type="cellIs" dxfId="73" priority="82" stopIfTrue="1" operator="equal">
      <formula>A255</formula>
    </cfRule>
  </conditionalFormatting>
  <conditionalFormatting sqref="A257:F257">
    <cfRule type="cellIs" dxfId="72" priority="81" stopIfTrue="1" operator="equal">
      <formula>A256</formula>
    </cfRule>
  </conditionalFormatting>
  <conditionalFormatting sqref="A258:F258">
    <cfRule type="cellIs" dxfId="71" priority="80" stopIfTrue="1" operator="equal">
      <formula>A257</formula>
    </cfRule>
  </conditionalFormatting>
  <conditionalFormatting sqref="A259:F259">
    <cfRule type="cellIs" dxfId="70" priority="79" stopIfTrue="1" operator="equal">
      <formula>A258</formula>
    </cfRule>
  </conditionalFormatting>
  <conditionalFormatting sqref="A260:F260">
    <cfRule type="cellIs" dxfId="69" priority="78" stopIfTrue="1" operator="equal">
      <formula>A259</formula>
    </cfRule>
  </conditionalFormatting>
  <conditionalFormatting sqref="A261:F261">
    <cfRule type="cellIs" dxfId="68" priority="77" stopIfTrue="1" operator="equal">
      <formula>A260</formula>
    </cfRule>
  </conditionalFormatting>
  <conditionalFormatting sqref="A262:F262">
    <cfRule type="cellIs" dxfId="67" priority="76" stopIfTrue="1" operator="equal">
      <formula>A261</formula>
    </cfRule>
  </conditionalFormatting>
  <conditionalFormatting sqref="A263:F263">
    <cfRule type="cellIs" dxfId="66" priority="75" stopIfTrue="1" operator="equal">
      <formula>A262</formula>
    </cfRule>
  </conditionalFormatting>
  <conditionalFormatting sqref="A264:F264">
    <cfRule type="cellIs" dxfId="65" priority="74" stopIfTrue="1" operator="equal">
      <formula>A263</formula>
    </cfRule>
  </conditionalFormatting>
  <conditionalFormatting sqref="A265:F265">
    <cfRule type="cellIs" dxfId="64" priority="73" stopIfTrue="1" operator="equal">
      <formula>A264</formula>
    </cfRule>
  </conditionalFormatting>
  <conditionalFormatting sqref="A266:F266">
    <cfRule type="cellIs" dxfId="63" priority="72" stopIfTrue="1" operator="equal">
      <formula>A265</formula>
    </cfRule>
  </conditionalFormatting>
  <conditionalFormatting sqref="A267:F267">
    <cfRule type="cellIs" dxfId="62" priority="71" stopIfTrue="1" operator="equal">
      <formula>A266</formula>
    </cfRule>
  </conditionalFormatting>
  <conditionalFormatting sqref="A268:F268">
    <cfRule type="cellIs" dxfId="61" priority="70" stopIfTrue="1" operator="equal">
      <formula>A267</formula>
    </cfRule>
  </conditionalFormatting>
  <conditionalFormatting sqref="A269:F269">
    <cfRule type="cellIs" dxfId="60" priority="69" stopIfTrue="1" operator="equal">
      <formula>A268</formula>
    </cfRule>
  </conditionalFormatting>
  <conditionalFormatting sqref="A270:F270">
    <cfRule type="cellIs" dxfId="59" priority="68" stopIfTrue="1" operator="equal">
      <formula>A269</formula>
    </cfRule>
  </conditionalFormatting>
  <conditionalFormatting sqref="A271:F271">
    <cfRule type="cellIs" dxfId="58" priority="67" stopIfTrue="1" operator="equal">
      <formula>A270</formula>
    </cfRule>
  </conditionalFormatting>
  <conditionalFormatting sqref="A272:F272">
    <cfRule type="cellIs" dxfId="57" priority="66" stopIfTrue="1" operator="equal">
      <formula>A271</formula>
    </cfRule>
  </conditionalFormatting>
  <conditionalFormatting sqref="A273:F273">
    <cfRule type="cellIs" dxfId="56" priority="65" stopIfTrue="1" operator="equal">
      <formula>A272</formula>
    </cfRule>
  </conditionalFormatting>
  <conditionalFormatting sqref="A274:F274">
    <cfRule type="cellIs" dxfId="55" priority="64" stopIfTrue="1" operator="equal">
      <formula>A273</formula>
    </cfRule>
  </conditionalFormatting>
  <conditionalFormatting sqref="A275:F275">
    <cfRule type="cellIs" dxfId="54" priority="63" stopIfTrue="1" operator="equal">
      <formula>A274</formula>
    </cfRule>
  </conditionalFormatting>
  <conditionalFormatting sqref="A276:F276">
    <cfRule type="cellIs" dxfId="53" priority="62" stopIfTrue="1" operator="equal">
      <formula>A275</formula>
    </cfRule>
  </conditionalFormatting>
  <conditionalFormatting sqref="A277:F277">
    <cfRule type="cellIs" dxfId="52" priority="61" stopIfTrue="1" operator="equal">
      <formula>A276</formula>
    </cfRule>
  </conditionalFormatting>
  <conditionalFormatting sqref="A278:F278">
    <cfRule type="cellIs" dxfId="51" priority="60" stopIfTrue="1" operator="equal">
      <formula>A277</formula>
    </cfRule>
  </conditionalFormatting>
  <conditionalFormatting sqref="A279:F279">
    <cfRule type="cellIs" dxfId="50" priority="59" stopIfTrue="1" operator="equal">
      <formula>A278</formula>
    </cfRule>
  </conditionalFormatting>
  <conditionalFormatting sqref="A280:F280">
    <cfRule type="cellIs" dxfId="49" priority="58" stopIfTrue="1" operator="equal">
      <formula>A279</formula>
    </cfRule>
  </conditionalFormatting>
  <conditionalFormatting sqref="A281:F281">
    <cfRule type="cellIs" dxfId="48" priority="57" stopIfTrue="1" operator="equal">
      <formula>A280</formula>
    </cfRule>
  </conditionalFormatting>
  <conditionalFormatting sqref="A282:F282">
    <cfRule type="cellIs" dxfId="47" priority="56" stopIfTrue="1" operator="equal">
      <formula>A281</formula>
    </cfRule>
  </conditionalFormatting>
  <conditionalFormatting sqref="A283:F283">
    <cfRule type="cellIs" dxfId="46" priority="55" stopIfTrue="1" operator="equal">
      <formula>A282</formula>
    </cfRule>
  </conditionalFormatting>
  <conditionalFormatting sqref="A284:F284">
    <cfRule type="cellIs" dxfId="45" priority="54" stopIfTrue="1" operator="equal">
      <formula>A283</formula>
    </cfRule>
  </conditionalFormatting>
  <conditionalFormatting sqref="A285:F285">
    <cfRule type="cellIs" dxfId="44" priority="53" stopIfTrue="1" operator="equal">
      <formula>A284</formula>
    </cfRule>
  </conditionalFormatting>
  <conditionalFormatting sqref="A286:F286">
    <cfRule type="cellIs" dxfId="43" priority="52" stopIfTrue="1" operator="equal">
      <formula>A285</formula>
    </cfRule>
  </conditionalFormatting>
  <conditionalFormatting sqref="A287:F287">
    <cfRule type="cellIs" dxfId="42" priority="51" stopIfTrue="1" operator="equal">
      <formula>A286</formula>
    </cfRule>
  </conditionalFormatting>
  <conditionalFormatting sqref="A288:F288">
    <cfRule type="cellIs" dxfId="41" priority="50" stopIfTrue="1" operator="equal">
      <formula>A287</formula>
    </cfRule>
  </conditionalFormatting>
  <conditionalFormatting sqref="A289:F289">
    <cfRule type="cellIs" dxfId="40" priority="49" stopIfTrue="1" operator="equal">
      <formula>A288</formula>
    </cfRule>
  </conditionalFormatting>
  <conditionalFormatting sqref="A290:F290">
    <cfRule type="cellIs" dxfId="39" priority="48" stopIfTrue="1" operator="equal">
      <formula>A289</formula>
    </cfRule>
  </conditionalFormatting>
  <conditionalFormatting sqref="A291:F291">
    <cfRule type="cellIs" dxfId="38" priority="47" stopIfTrue="1" operator="equal">
      <formula>A290</formula>
    </cfRule>
  </conditionalFormatting>
  <conditionalFormatting sqref="A292:F292">
    <cfRule type="cellIs" dxfId="37" priority="46" stopIfTrue="1" operator="equal">
      <formula>A291</formula>
    </cfRule>
  </conditionalFormatting>
  <conditionalFormatting sqref="A293:F293">
    <cfRule type="cellIs" dxfId="36" priority="45" stopIfTrue="1" operator="equal">
      <formula>A292</formula>
    </cfRule>
  </conditionalFormatting>
  <conditionalFormatting sqref="A294:F294">
    <cfRule type="cellIs" dxfId="35" priority="44" stopIfTrue="1" operator="equal">
      <formula>A293</formula>
    </cfRule>
  </conditionalFormatting>
  <conditionalFormatting sqref="A295:F295">
    <cfRule type="cellIs" dxfId="34" priority="43" stopIfTrue="1" operator="equal">
      <formula>A294</formula>
    </cfRule>
  </conditionalFormatting>
  <conditionalFormatting sqref="A296:F296">
    <cfRule type="cellIs" dxfId="33" priority="42" stopIfTrue="1" operator="equal">
      <formula>A295</formula>
    </cfRule>
  </conditionalFormatting>
  <conditionalFormatting sqref="A297:F297">
    <cfRule type="cellIs" dxfId="32" priority="41" stopIfTrue="1" operator="equal">
      <formula>A296</formula>
    </cfRule>
  </conditionalFormatting>
  <conditionalFormatting sqref="A298:F298">
    <cfRule type="cellIs" dxfId="31" priority="40" stopIfTrue="1" operator="equal">
      <formula>A297</formula>
    </cfRule>
  </conditionalFormatting>
  <conditionalFormatting sqref="A299:F299">
    <cfRule type="cellIs" dxfId="30" priority="39" stopIfTrue="1" operator="equal">
      <formula>A298</formula>
    </cfRule>
  </conditionalFormatting>
  <conditionalFormatting sqref="A300:F300">
    <cfRule type="cellIs" dxfId="29" priority="38" stopIfTrue="1" operator="equal">
      <formula>A299</formula>
    </cfRule>
  </conditionalFormatting>
  <conditionalFormatting sqref="A301:F301">
    <cfRule type="cellIs" dxfId="28" priority="37" stopIfTrue="1" operator="equal">
      <formula>A300</formula>
    </cfRule>
  </conditionalFormatting>
  <conditionalFormatting sqref="A302:F302">
    <cfRule type="cellIs" dxfId="27" priority="36" stopIfTrue="1" operator="equal">
      <formula>A301</formula>
    </cfRule>
  </conditionalFormatting>
  <conditionalFormatting sqref="A303:F303">
    <cfRule type="cellIs" dxfId="26" priority="35" stopIfTrue="1" operator="equal">
      <formula>A302</formula>
    </cfRule>
  </conditionalFormatting>
  <conditionalFormatting sqref="A304:F304">
    <cfRule type="cellIs" dxfId="25" priority="34" stopIfTrue="1" operator="equal">
      <formula>A303</formula>
    </cfRule>
  </conditionalFormatting>
  <conditionalFormatting sqref="A305:F305">
    <cfRule type="cellIs" dxfId="24" priority="33" stopIfTrue="1" operator="equal">
      <formula>A304</formula>
    </cfRule>
  </conditionalFormatting>
  <conditionalFormatting sqref="A306:F306">
    <cfRule type="cellIs" dxfId="23" priority="32" stopIfTrue="1" operator="equal">
      <formula>A305</formula>
    </cfRule>
  </conditionalFormatting>
  <conditionalFormatting sqref="A307:F307">
    <cfRule type="cellIs" dxfId="22" priority="31" stopIfTrue="1" operator="equal">
      <formula>A306</formula>
    </cfRule>
  </conditionalFormatting>
  <conditionalFormatting sqref="A308:F308">
    <cfRule type="cellIs" dxfId="21" priority="30" stopIfTrue="1" operator="equal">
      <formula>A307</formula>
    </cfRule>
  </conditionalFormatting>
  <conditionalFormatting sqref="A309:F309">
    <cfRule type="cellIs" dxfId="20" priority="29" stopIfTrue="1" operator="equal">
      <formula>A308</formula>
    </cfRule>
  </conditionalFormatting>
  <conditionalFormatting sqref="A310:F310">
    <cfRule type="cellIs" dxfId="19" priority="28" stopIfTrue="1" operator="equal">
      <formula>A309</formula>
    </cfRule>
  </conditionalFormatting>
  <conditionalFormatting sqref="A311:F311">
    <cfRule type="cellIs" dxfId="18" priority="27" stopIfTrue="1" operator="equal">
      <formula>A310</formula>
    </cfRule>
  </conditionalFormatting>
  <conditionalFormatting sqref="A312:F312">
    <cfRule type="cellIs" dxfId="17" priority="26" stopIfTrue="1" operator="equal">
      <formula>A311</formula>
    </cfRule>
  </conditionalFormatting>
  <conditionalFormatting sqref="A313:F313">
    <cfRule type="cellIs" dxfId="16" priority="25" stopIfTrue="1" operator="equal">
      <formula>A312</formula>
    </cfRule>
  </conditionalFormatting>
  <conditionalFormatting sqref="A314:F314">
    <cfRule type="cellIs" dxfId="15" priority="24" stopIfTrue="1" operator="equal">
      <formula>A313</formula>
    </cfRule>
  </conditionalFormatting>
  <conditionalFormatting sqref="A315:F315">
    <cfRule type="cellIs" dxfId="14" priority="23" stopIfTrue="1" operator="equal">
      <formula>A314</formula>
    </cfRule>
  </conditionalFormatting>
  <conditionalFormatting sqref="A316:F316">
    <cfRule type="cellIs" dxfId="13" priority="22" stopIfTrue="1" operator="equal">
      <formula>A315</formula>
    </cfRule>
  </conditionalFormatting>
  <conditionalFormatting sqref="A317:F317">
    <cfRule type="cellIs" dxfId="12" priority="21" stopIfTrue="1" operator="equal">
      <formula>A316</formula>
    </cfRule>
  </conditionalFormatting>
  <conditionalFormatting sqref="A318:F318">
    <cfRule type="cellIs" dxfId="11" priority="20" stopIfTrue="1" operator="equal">
      <formula>A317</formula>
    </cfRule>
  </conditionalFormatting>
  <conditionalFormatting sqref="A319:F319">
    <cfRule type="cellIs" dxfId="10" priority="19" stopIfTrue="1" operator="equal">
      <formula>A318</formula>
    </cfRule>
  </conditionalFormatting>
  <conditionalFormatting sqref="A320:F320">
    <cfRule type="cellIs" dxfId="9" priority="18" stopIfTrue="1" operator="equal">
      <formula>A319</formula>
    </cfRule>
  </conditionalFormatting>
  <conditionalFormatting sqref="A321:F321">
    <cfRule type="cellIs" dxfId="8" priority="17" stopIfTrue="1" operator="equal">
      <formula>A320</formula>
    </cfRule>
  </conditionalFormatting>
  <conditionalFormatting sqref="A331:F331">
    <cfRule type="cellIs" dxfId="7" priority="15" stopIfTrue="1" operator="equal">
      <formula>A330</formula>
    </cfRule>
  </conditionalFormatting>
  <conditionalFormatting sqref="A342:F342">
    <cfRule type="cellIs" dxfId="6" priority="13" stopIfTrue="1" operator="equal">
      <formula>A341</formula>
    </cfRule>
  </conditionalFormatting>
  <conditionalFormatting sqref="A403:F403">
    <cfRule type="cellIs" dxfId="5" priority="9" stopIfTrue="1" operator="equal">
      <formula>A402</formula>
    </cfRule>
  </conditionalFormatting>
  <conditionalFormatting sqref="A404:F404">
    <cfRule type="cellIs" dxfId="4" priority="8" stopIfTrue="1" operator="equal">
      <formula>A403</formula>
    </cfRule>
  </conditionalFormatting>
  <conditionalFormatting sqref="A415:F415">
    <cfRule type="cellIs" dxfId="3" priority="6" stopIfTrue="1" operator="equal">
      <formula>A414</formula>
    </cfRule>
  </conditionalFormatting>
  <conditionalFormatting sqref="A416:F416">
    <cfRule type="cellIs" dxfId="2" priority="5" stopIfTrue="1" operator="equal">
      <formula>A415</formula>
    </cfRule>
  </conditionalFormatting>
  <conditionalFormatting sqref="A427:F427">
    <cfRule type="cellIs" dxfId="1" priority="3" stopIfTrue="1" operator="equal">
      <formula>A426</formula>
    </cfRule>
  </conditionalFormatting>
  <conditionalFormatting sqref="A428:F428">
    <cfRule type="cellIs" dxfId="0" priority="2" stopIfTrue="1" operator="equal">
      <formula>A427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2" manualBreakCount="2">
    <brk id="67" max="267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КПК0813190</vt:lpstr>
      <vt:lpstr>'Додаток2 КПК0813190'!Область_печати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2017-12-21T08:10:18Z</cp:lastPrinted>
  <dcterms:created xsi:type="dcterms:W3CDTF">2016-07-02T12:27:50Z</dcterms:created>
  <dcterms:modified xsi:type="dcterms:W3CDTF">2017-12-21T08:13:06Z</dcterms:modified>
</cp:coreProperties>
</file>